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050" sheetId="8" r:id="rId1"/>
  </sheets>
  <definedNames>
    <definedName name="_xlnm.Print_Area" localSheetId="0">КПК0813050!$A$1:$BQ$84</definedName>
  </definedNames>
  <calcPr calcId="145621"/>
</workbook>
</file>

<file path=xl/calcChain.xml><?xml version="1.0" encoding="utf-8"?>
<calcChain xmlns="http://schemas.openxmlformats.org/spreadsheetml/2006/main">
  <c r="AP46" i="8" l="1"/>
  <c r="BC72" i="8"/>
  <c r="BM72" i="8" s="1"/>
  <c r="BC73" i="8"/>
  <c r="BM73" i="8" s="1"/>
  <c r="AX72" i="8"/>
  <c r="AX73" i="8"/>
  <c r="AI72" i="8"/>
  <c r="AI73" i="8"/>
  <c r="BH70" i="8"/>
  <c r="BC70" i="8"/>
  <c r="AX70" i="8"/>
  <c r="AI70" i="8"/>
  <c r="BH64" i="8"/>
  <c r="BC64" i="8"/>
  <c r="BM64" i="8" s="1"/>
  <c r="AX64" i="8"/>
  <c r="AI64" i="8"/>
  <c r="AA46" i="8"/>
  <c r="BI45" i="8"/>
  <c r="BD45" i="8"/>
  <c r="AZ45" i="8"/>
  <c r="AK45" i="8"/>
  <c r="BN45" i="8" l="1"/>
  <c r="BM70" i="8"/>
  <c r="BH67" i="8"/>
  <c r="BC67" i="8"/>
  <c r="AX67" i="8"/>
  <c r="AI67" i="8"/>
  <c r="BM67" i="8" l="1"/>
  <c r="AZ46" i="8"/>
  <c r="AK46" i="8"/>
  <c r="BH69" i="8"/>
  <c r="BC69" i="8"/>
  <c r="AX69" i="8"/>
  <c r="AI69" i="8"/>
  <c r="BH66" i="8"/>
  <c r="BC66" i="8"/>
  <c r="AX66" i="8"/>
  <c r="AI66" i="8"/>
  <c r="BH63" i="8"/>
  <c r="BC63" i="8"/>
  <c r="AX63" i="8"/>
  <c r="AI63" i="8"/>
  <c r="BB54" i="8"/>
  <c r="BI46" i="8"/>
  <c r="BI44" i="8"/>
  <c r="BD44" i="8"/>
  <c r="AZ44" i="8"/>
  <c r="AK44" i="8"/>
  <c r="BD46" i="8" l="1"/>
  <c r="BN46" i="8" s="1"/>
  <c r="AW54" i="8"/>
  <c r="BG54" i="8" s="1"/>
  <c r="BM63" i="8"/>
  <c r="BM66" i="8"/>
  <c r="BN44" i="8"/>
  <c r="BM69" i="8"/>
</calcChain>
</file>

<file path=xl/sharedStrings.xml><?xml version="1.0" encoding="utf-8"?>
<sst xmlns="http://schemas.openxmlformats.org/spreadsheetml/2006/main" count="174" uniqueCount="102">
  <si>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</si>
  <si>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</si>
  <si>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</si>
  <si>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</si>
  <si>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</si>
  <si>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</si>
  <si>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</si>
  <si>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</si>
  <si>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</si>
  <si>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</si>
  <si>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</si>
  <si>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</si>
  <si>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</si>
  <si>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</si>
  <si>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</si>
  <si>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</si>
  <si>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</si>
  <si>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</si>
  <si>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</si>
  <si>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</si>
  <si>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</si>
  <si>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</si>
  <si>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</si>
  <si>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</si>
  <si>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</si>
  <si>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p5.6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</si>
  <si>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</si>
  <si>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</si>
  <si>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</si>
  <si>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</si>
  <si>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</si>
  <si>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</si>
  <si>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</si>
  <si>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</si>
  <si>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</si>
  <si>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</si>
  <si>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</si>
  <si>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</si>
  <si>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</si>
  <si>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</si>
  <si>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</si>
  <si>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</si>
  <si>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</si>
  <si>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</si>
  <si>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</si>
  <si>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</si>
  <si>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</si>
  <si>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</si>
  <si>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</si>
  <si>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</si>
  <si>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</si>
  <si>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</si>
  <si>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</si>
  <si>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</si>
  <si>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</si>
  <si>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</si>
  <si>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</si>
  <si>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</si>
  <si>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</si>
  <si>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</si>
  <si>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</si>
  <si>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</si>
  <si>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</si>
  <si>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</si>
  <si>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</si>
  <si>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</si>
  <si>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</si>
  <si>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</si>
  <si>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Якості</t>
  </si>
  <si>
    <t>%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</si>
  <si>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</si>
  <si>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</si>
  <si>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</si>
  <si>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</si>
  <si>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</si>
  <si>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</si>
  <si>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</si>
  <si>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</si>
  <si>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</si>
  <si>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</si>
  <si>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</si>
  <si>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</si>
  <si>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одиниць</t>
  </si>
  <si>
    <t>0813050</t>
  </si>
  <si>
    <t>Пільгове медичне обслуговування осіб, які постраждали внаслідок Чорнобильської катастрофи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</si>
  <si>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</si>
  <si>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 xml:space="preserve">Витрати на одержання  безоплатних ліків за рецептами </t>
  </si>
  <si>
    <t xml:space="preserve">Витрати на одержання  пільгових послуг із безоплатного зубопротезування </t>
  </si>
  <si>
    <t xml:space="preserve">Кількість одержувачів  безоплатних ліків за рецептами </t>
  </si>
  <si>
    <t xml:space="preserve">Кількість одержувачів  пільгових послуг із безоплатного зубопротезування </t>
  </si>
  <si>
    <t>Середня вартість пільги на безоплатне придбання ліків на одну особу</t>
  </si>
  <si>
    <t>Розрахунок (витрати на одержання безоплатних ліків за рецептами лікарів/кількість одержувачів безоплатних ліків)</t>
  </si>
  <si>
    <t>Середня вартість послуги на безоплатне зубопротезування на одну особу</t>
  </si>
  <si>
    <t>Розрахунок (витрати на одержання пільгових послуг із безоплатного зубопротезування/кількість одержувачів пільгових послуг із безоплатного зубопротезування)</t>
  </si>
  <si>
    <t>Відсоток громадян, які одержали безоплатні ліки</t>
  </si>
  <si>
    <t>Розрахунок (кількість одержувачів безоплатних ліків за рецептами лікарів/кількість одержувачів безоплатних ліків)</t>
  </si>
  <si>
    <t>Відсоток громадян, які одержали послуги з безоплатного зубопротезування</t>
  </si>
  <si>
    <t>Розрахунок (кількість одержання послуг із безоплатного зубопротезування/кількість одержувачів пільгових послуг із безоплатного зубопротезування)</t>
  </si>
  <si>
    <t>Надання пільг на безоплатне придбання ліків за рецептами лікарів громадянам, які постраждали внаслідок Чорнобильської катастрофи</t>
  </si>
  <si>
    <t>Надання пільг на  безоплатне зубопротезування громадянам, які постраждали внаслідок Чорнобильської катастрофи</t>
  </si>
  <si>
    <t>Забезпечення надання пільг на безоплатне придбання ліків за рецептами лікарів, безоплатне зубопротезування та забезпечення продуктами харчування громадянам, які постраждали внаслідок Чорнобильської катастрофи</t>
  </si>
  <si>
    <t>Бюджетна програма має 2 завдання. Завдання виконані на 100%. Відхилення  результативних показників  пояснюється зменшенням кількості отримувачів безоплатних ліків та зменшенням середньої вартості безоплатного зубопротезування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</si>
</sst>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4"/>
  <sheetViews>
    <sheetView tabSelected="1" view="pageBreakPreview" topLeftCell="A2" zoomScale="60" zoomScaleNormal="100" workbookViewId="0">
      <selection activeCell="O63" sqref="O63:X63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5" style="1" customWidth="1"/>
    <col min="10" max="23" width="2.85546875" style="1" customWidth="1"/>
    <col min="24" max="24" width="1.140625" style="1" customWidth="1"/>
    <col min="25" max="54" width="2.85546875" style="1" customWidth="1"/>
    <col min="55" max="55" width="5.140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48" t="s">
        <v>55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64" ht="9" customHeight="1" x14ac:dyDescent="0.2"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ht="15.75" customHeight="1" x14ac:dyDescent="0.2"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ht="9.75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</row>
    <row r="8" spans="1:64" ht="9.75" hidden="1" customHeight="1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</row>
    <row r="9" spans="1:64" ht="8.25" hidden="1" customHeigh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64" ht="15.75" x14ac:dyDescent="0.2">
      <c r="A10" s="50" t="s">
        <v>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41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15.75" customHeight="1" x14ac:dyDescent="0.2">
      <c r="A12" s="50" t="s">
        <v>72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8.75" customHeight="1" x14ac:dyDescent="0.2">
      <c r="A14" s="41" t="s">
        <v>11</v>
      </c>
      <c r="B14" s="41"/>
      <c r="C14" s="14"/>
      <c r="D14" s="42" t="s">
        <v>70</v>
      </c>
      <c r="E14" s="43"/>
      <c r="F14" s="43"/>
      <c r="G14" s="43"/>
      <c r="H14" s="43"/>
      <c r="I14" s="43"/>
      <c r="J14" s="43"/>
      <c r="K14" s="14"/>
      <c r="L14" s="44" t="s">
        <v>76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12.75" customHeight="1" x14ac:dyDescent="0.2">
      <c r="A15" s="12"/>
      <c r="B15" s="12"/>
      <c r="C15" s="12"/>
      <c r="D15" s="46" t="s">
        <v>38</v>
      </c>
      <c r="E15" s="46"/>
      <c r="F15" s="46"/>
      <c r="G15" s="46"/>
      <c r="H15" s="46"/>
      <c r="I15" s="46"/>
      <c r="J15" s="46"/>
      <c r="K15" s="12"/>
      <c r="L15" s="47" t="s">
        <v>0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</row>
    <row r="16" spans="1:64" ht="6" hidden="1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2.5" customHeight="1" x14ac:dyDescent="0.2">
      <c r="A17" s="41" t="s">
        <v>39</v>
      </c>
      <c r="B17" s="41"/>
      <c r="C17" s="14"/>
      <c r="D17" s="42" t="s">
        <v>73</v>
      </c>
      <c r="E17" s="43"/>
      <c r="F17" s="43"/>
      <c r="G17" s="43"/>
      <c r="H17" s="43"/>
      <c r="I17" s="43"/>
      <c r="J17" s="43"/>
      <c r="K17" s="14"/>
      <c r="L17" s="44" t="s">
        <v>76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79" ht="15.95" customHeight="1" x14ac:dyDescent="0.2">
      <c r="A18" s="12"/>
      <c r="B18" s="12"/>
      <c r="C18" s="12"/>
      <c r="D18" s="46" t="s">
        <v>38</v>
      </c>
      <c r="E18" s="46"/>
      <c r="F18" s="46"/>
      <c r="G18" s="46"/>
      <c r="H18" s="46"/>
      <c r="I18" s="46"/>
      <c r="J18" s="46"/>
      <c r="K18" s="12"/>
      <c r="L18" s="47" t="s">
        <v>1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1:79" ht="0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1.15" customHeight="1" x14ac:dyDescent="0.2">
      <c r="A20" s="41" t="s">
        <v>40</v>
      </c>
      <c r="B20" s="41"/>
      <c r="C20" s="14"/>
      <c r="D20" s="42" t="s">
        <v>83</v>
      </c>
      <c r="E20" s="43"/>
      <c r="F20" s="43"/>
      <c r="G20" s="43"/>
      <c r="H20" s="43"/>
      <c r="I20" s="43"/>
      <c r="J20" s="43"/>
      <c r="K20" s="14"/>
      <c r="L20" s="42">
        <v>1070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 t="s">
        <v>84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79" ht="17.25" customHeight="1" x14ac:dyDescent="0.2">
      <c r="A21" s="12"/>
      <c r="B21" s="12"/>
      <c r="C21" s="12"/>
      <c r="D21" s="61" t="s">
        <v>38</v>
      </c>
      <c r="E21" s="61"/>
      <c r="F21" s="61"/>
      <c r="G21" s="61"/>
      <c r="H21" s="61"/>
      <c r="I21" s="61"/>
      <c r="J21" s="61"/>
      <c r="K21" s="12"/>
      <c r="L21" s="47" t="s">
        <v>37</v>
      </c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 t="s">
        <v>2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</row>
    <row r="22" spans="1:79" hidden="1" x14ac:dyDescent="0.2"/>
    <row r="23" spans="1:79" ht="15.75" customHeight="1" x14ac:dyDescent="0.2">
      <c r="A23" s="36" t="s">
        <v>46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0.25" customHeight="1" x14ac:dyDescent="0.2">
      <c r="A24" s="62" t="s">
        <v>6</v>
      </c>
      <c r="B24" s="62"/>
      <c r="C24" s="62"/>
      <c r="D24" s="62"/>
      <c r="E24" s="62"/>
      <c r="F24" s="62"/>
      <c r="G24" s="51" t="s">
        <v>44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3"/>
    </row>
    <row r="25" spans="1:79" ht="15.75" x14ac:dyDescent="0.2">
      <c r="A25" s="23">
        <v>1</v>
      </c>
      <c r="B25" s="23"/>
      <c r="C25" s="23"/>
      <c r="D25" s="23"/>
      <c r="E25" s="23"/>
      <c r="F25" s="23"/>
      <c r="G25" s="51">
        <v>2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3"/>
    </row>
    <row r="26" spans="1:79" ht="10.5" hidden="1" customHeight="1" x14ac:dyDescent="0.2">
      <c r="A26" s="54" t="s">
        <v>42</v>
      </c>
      <c r="B26" s="54"/>
      <c r="C26" s="54"/>
      <c r="D26" s="54"/>
      <c r="E26" s="54"/>
      <c r="F26" s="54"/>
      <c r="G26" s="55" t="s">
        <v>19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7"/>
      <c r="CA26" s="1" t="s">
        <v>58</v>
      </c>
    </row>
    <row r="27" spans="1:79" ht="19.5" customHeight="1" x14ac:dyDescent="0.2">
      <c r="A27" s="54">
        <v>1</v>
      </c>
      <c r="B27" s="54"/>
      <c r="C27" s="54"/>
      <c r="D27" s="54"/>
      <c r="E27" s="54"/>
      <c r="F27" s="54"/>
      <c r="G27" s="58" t="s">
        <v>75</v>
      </c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60"/>
      <c r="CA27" s="1" t="s">
        <v>56</v>
      </c>
    </row>
    <row r="28" spans="1:79" ht="3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36" t="s">
        <v>47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0" spans="1:79" ht="31.5" customHeight="1" x14ac:dyDescent="0.2">
      <c r="A30" s="67" t="s">
        <v>85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79" ht="5.2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36" t="s">
        <v>48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</row>
    <row r="33" spans="1:79" ht="16.5" customHeight="1" x14ac:dyDescent="0.2">
      <c r="A33" s="62" t="s">
        <v>6</v>
      </c>
      <c r="B33" s="62"/>
      <c r="C33" s="62"/>
      <c r="D33" s="62"/>
      <c r="E33" s="62"/>
      <c r="F33" s="62"/>
      <c r="G33" s="51" t="s">
        <v>45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3"/>
    </row>
    <row r="34" spans="1:79" ht="15.75" x14ac:dyDescent="0.2">
      <c r="A34" s="23">
        <v>1</v>
      </c>
      <c r="B34" s="23"/>
      <c r="C34" s="23"/>
      <c r="D34" s="23"/>
      <c r="E34" s="23"/>
      <c r="F34" s="23"/>
      <c r="G34" s="51">
        <v>2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3"/>
    </row>
    <row r="35" spans="1:79" ht="10.5" hidden="1" customHeight="1" x14ac:dyDescent="0.2">
      <c r="A35" s="54" t="s">
        <v>18</v>
      </c>
      <c r="B35" s="54"/>
      <c r="C35" s="54"/>
      <c r="D35" s="54"/>
      <c r="E35" s="54"/>
      <c r="F35" s="54"/>
      <c r="G35" s="55" t="s">
        <v>19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7"/>
      <c r="CA35" s="1" t="s">
        <v>59</v>
      </c>
    </row>
    <row r="36" spans="1:79" ht="32.25" customHeight="1" x14ac:dyDescent="0.2">
      <c r="A36" s="54">
        <v>1</v>
      </c>
      <c r="B36" s="54"/>
      <c r="C36" s="54"/>
      <c r="D36" s="54"/>
      <c r="E36" s="54"/>
      <c r="F36" s="54"/>
      <c r="G36" s="58" t="s">
        <v>100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60"/>
      <c r="CA36" s="1" t="s">
        <v>57</v>
      </c>
    </row>
    <row r="37" spans="1:79" ht="3.75" hidden="1" customHeight="1" x14ac:dyDescent="0.2"/>
    <row r="38" spans="1:79" ht="15.75" customHeight="1" x14ac:dyDescent="0.2">
      <c r="A38" s="36" t="s">
        <v>49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79" ht="15" customHeight="1" x14ac:dyDescent="0.2">
      <c r="A39" s="66" t="s">
        <v>71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</row>
    <row r="40" spans="1:79" ht="35.25" customHeight="1" x14ac:dyDescent="0.2">
      <c r="A40" s="23" t="s">
        <v>6</v>
      </c>
      <c r="B40" s="23"/>
      <c r="C40" s="23" t="s">
        <v>31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 t="s">
        <v>28</v>
      </c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 t="s">
        <v>52</v>
      </c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 t="s">
        <v>3</v>
      </c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</row>
    <row r="41" spans="1:79" ht="29.1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5</v>
      </c>
      <c r="AB41" s="23"/>
      <c r="AC41" s="23"/>
      <c r="AD41" s="23"/>
      <c r="AE41" s="23"/>
      <c r="AF41" s="23" t="s">
        <v>4</v>
      </c>
      <c r="AG41" s="23"/>
      <c r="AH41" s="23"/>
      <c r="AI41" s="23"/>
      <c r="AJ41" s="23"/>
      <c r="AK41" s="23" t="s">
        <v>29</v>
      </c>
      <c r="AL41" s="23"/>
      <c r="AM41" s="23"/>
      <c r="AN41" s="23"/>
      <c r="AO41" s="23"/>
      <c r="AP41" s="23" t="s">
        <v>5</v>
      </c>
      <c r="AQ41" s="23"/>
      <c r="AR41" s="23"/>
      <c r="AS41" s="23"/>
      <c r="AT41" s="23"/>
      <c r="AU41" s="23" t="s">
        <v>4</v>
      </c>
      <c r="AV41" s="23"/>
      <c r="AW41" s="23"/>
      <c r="AX41" s="23"/>
      <c r="AY41" s="23"/>
      <c r="AZ41" s="23" t="s">
        <v>29</v>
      </c>
      <c r="BA41" s="23"/>
      <c r="BB41" s="23"/>
      <c r="BC41" s="23"/>
      <c r="BD41" s="23" t="s">
        <v>5</v>
      </c>
      <c r="BE41" s="23"/>
      <c r="BF41" s="23"/>
      <c r="BG41" s="23"/>
      <c r="BH41" s="23"/>
      <c r="BI41" s="23" t="s">
        <v>4</v>
      </c>
      <c r="BJ41" s="23"/>
      <c r="BK41" s="23"/>
      <c r="BL41" s="23"/>
      <c r="BM41" s="23"/>
      <c r="BN41" s="23" t="s">
        <v>30</v>
      </c>
      <c r="BO41" s="23"/>
      <c r="BP41" s="23"/>
      <c r="BQ41" s="23"/>
    </row>
    <row r="42" spans="1:79" ht="15.95" customHeight="1" x14ac:dyDescent="0.2">
      <c r="A42" s="68">
        <v>1</v>
      </c>
      <c r="B42" s="68"/>
      <c r="C42" s="68">
        <v>2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3">
        <v>3</v>
      </c>
      <c r="AB42" s="64"/>
      <c r="AC42" s="64"/>
      <c r="AD42" s="64"/>
      <c r="AE42" s="65"/>
      <c r="AF42" s="63">
        <v>4</v>
      </c>
      <c r="AG42" s="64"/>
      <c r="AH42" s="64"/>
      <c r="AI42" s="64"/>
      <c r="AJ42" s="65"/>
      <c r="AK42" s="63">
        <v>5</v>
      </c>
      <c r="AL42" s="64"/>
      <c r="AM42" s="64"/>
      <c r="AN42" s="64"/>
      <c r="AO42" s="65"/>
      <c r="AP42" s="63">
        <v>6</v>
      </c>
      <c r="AQ42" s="64"/>
      <c r="AR42" s="64"/>
      <c r="AS42" s="64"/>
      <c r="AT42" s="65"/>
      <c r="AU42" s="63">
        <v>7</v>
      </c>
      <c r="AV42" s="64"/>
      <c r="AW42" s="64"/>
      <c r="AX42" s="64"/>
      <c r="AY42" s="65"/>
      <c r="AZ42" s="63">
        <v>8</v>
      </c>
      <c r="BA42" s="64"/>
      <c r="BB42" s="64"/>
      <c r="BC42" s="65"/>
      <c r="BD42" s="63">
        <v>9</v>
      </c>
      <c r="BE42" s="64"/>
      <c r="BF42" s="64"/>
      <c r="BG42" s="64"/>
      <c r="BH42" s="65"/>
      <c r="BI42" s="68">
        <v>10</v>
      </c>
      <c r="BJ42" s="68"/>
      <c r="BK42" s="68"/>
      <c r="BL42" s="68"/>
      <c r="BM42" s="68"/>
      <c r="BN42" s="68">
        <v>11</v>
      </c>
      <c r="BO42" s="68"/>
      <c r="BP42" s="68"/>
      <c r="BQ42" s="68"/>
    </row>
    <row r="43" spans="1:79" ht="15.75" hidden="1" customHeight="1" x14ac:dyDescent="0.2">
      <c r="A43" s="54" t="s">
        <v>18</v>
      </c>
      <c r="B43" s="54"/>
      <c r="C43" s="70" t="s">
        <v>19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72" t="s">
        <v>15</v>
      </c>
      <c r="AB43" s="72"/>
      <c r="AC43" s="72"/>
      <c r="AD43" s="72"/>
      <c r="AE43" s="72"/>
      <c r="AF43" s="72" t="s">
        <v>14</v>
      </c>
      <c r="AG43" s="72"/>
      <c r="AH43" s="72"/>
      <c r="AI43" s="72"/>
      <c r="AJ43" s="72"/>
      <c r="AK43" s="73" t="s">
        <v>21</v>
      </c>
      <c r="AL43" s="73"/>
      <c r="AM43" s="73"/>
      <c r="AN43" s="73"/>
      <c r="AO43" s="73"/>
      <c r="AP43" s="72" t="s">
        <v>16</v>
      </c>
      <c r="AQ43" s="72"/>
      <c r="AR43" s="72"/>
      <c r="AS43" s="72"/>
      <c r="AT43" s="72"/>
      <c r="AU43" s="72" t="s">
        <v>17</v>
      </c>
      <c r="AV43" s="72"/>
      <c r="AW43" s="72"/>
      <c r="AX43" s="72"/>
      <c r="AY43" s="72"/>
      <c r="AZ43" s="73" t="s">
        <v>21</v>
      </c>
      <c r="BA43" s="73"/>
      <c r="BB43" s="73"/>
      <c r="BC43" s="73"/>
      <c r="BD43" s="74" t="s">
        <v>35</v>
      </c>
      <c r="BE43" s="74"/>
      <c r="BF43" s="74"/>
      <c r="BG43" s="74"/>
      <c r="BH43" s="74"/>
      <c r="BI43" s="74" t="s">
        <v>35</v>
      </c>
      <c r="BJ43" s="74"/>
      <c r="BK43" s="74"/>
      <c r="BL43" s="74"/>
      <c r="BM43" s="74"/>
      <c r="BN43" s="69" t="s">
        <v>21</v>
      </c>
      <c r="BO43" s="69"/>
      <c r="BP43" s="69"/>
      <c r="BQ43" s="69"/>
      <c r="CA43" s="1" t="s">
        <v>24</v>
      </c>
    </row>
    <row r="44" spans="1:79" ht="39" customHeight="1" x14ac:dyDescent="0.2">
      <c r="A44" s="23">
        <v>1</v>
      </c>
      <c r="B44" s="23"/>
      <c r="C44" s="76" t="s">
        <v>98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6"/>
      <c r="AA44" s="32">
        <v>75500</v>
      </c>
      <c r="AB44" s="32"/>
      <c r="AC44" s="32"/>
      <c r="AD44" s="32"/>
      <c r="AE44" s="32"/>
      <c r="AF44" s="32">
        <v>0</v>
      </c>
      <c r="AG44" s="32"/>
      <c r="AH44" s="32"/>
      <c r="AI44" s="32"/>
      <c r="AJ44" s="32"/>
      <c r="AK44" s="32">
        <f>AA44+AF44</f>
        <v>75500</v>
      </c>
      <c r="AL44" s="32"/>
      <c r="AM44" s="32"/>
      <c r="AN44" s="32"/>
      <c r="AO44" s="32"/>
      <c r="AP44" s="35">
        <v>75639.100000000006</v>
      </c>
      <c r="AQ44" s="35"/>
      <c r="AR44" s="35"/>
      <c r="AS44" s="35"/>
      <c r="AT44" s="35"/>
      <c r="AU44" s="32">
        <v>0</v>
      </c>
      <c r="AV44" s="32"/>
      <c r="AW44" s="32"/>
      <c r="AX44" s="32"/>
      <c r="AY44" s="32"/>
      <c r="AZ44" s="32">
        <f>AP44+AU44</f>
        <v>75639.100000000006</v>
      </c>
      <c r="BA44" s="32"/>
      <c r="BB44" s="32"/>
      <c r="BC44" s="32"/>
      <c r="BD44" s="32">
        <f>AP44-AA44</f>
        <v>139.10000000000582</v>
      </c>
      <c r="BE44" s="32"/>
      <c r="BF44" s="32"/>
      <c r="BG44" s="32"/>
      <c r="BH44" s="32"/>
      <c r="BI44" s="32">
        <f>AU44-AF44</f>
        <v>0</v>
      </c>
      <c r="BJ44" s="32"/>
      <c r="BK44" s="32"/>
      <c r="BL44" s="32"/>
      <c r="BM44" s="32"/>
      <c r="BN44" s="32">
        <f>BD44+BI44</f>
        <v>139.10000000000582</v>
      </c>
      <c r="BO44" s="32"/>
      <c r="BP44" s="32"/>
      <c r="BQ44" s="32"/>
    </row>
    <row r="45" spans="1:79" ht="36" customHeight="1" x14ac:dyDescent="0.2">
      <c r="A45" s="23">
        <v>1</v>
      </c>
      <c r="B45" s="23"/>
      <c r="C45" s="76" t="s">
        <v>99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/>
      <c r="AA45" s="32">
        <v>10400</v>
      </c>
      <c r="AB45" s="32"/>
      <c r="AC45" s="32"/>
      <c r="AD45" s="32"/>
      <c r="AE45" s="32"/>
      <c r="AF45" s="32">
        <v>0</v>
      </c>
      <c r="AG45" s="32"/>
      <c r="AH45" s="32"/>
      <c r="AI45" s="32"/>
      <c r="AJ45" s="32"/>
      <c r="AK45" s="32">
        <f>AA45+AF45</f>
        <v>10400</v>
      </c>
      <c r="AL45" s="32"/>
      <c r="AM45" s="32"/>
      <c r="AN45" s="32"/>
      <c r="AO45" s="32"/>
      <c r="AP45" s="35">
        <v>10260.9</v>
      </c>
      <c r="AQ45" s="35"/>
      <c r="AR45" s="35"/>
      <c r="AS45" s="35"/>
      <c r="AT45" s="35"/>
      <c r="AU45" s="32">
        <v>0</v>
      </c>
      <c r="AV45" s="32"/>
      <c r="AW45" s="32"/>
      <c r="AX45" s="32"/>
      <c r="AY45" s="32"/>
      <c r="AZ45" s="32">
        <f>AP45+AU45</f>
        <v>10260.9</v>
      </c>
      <c r="BA45" s="32"/>
      <c r="BB45" s="32"/>
      <c r="BC45" s="32"/>
      <c r="BD45" s="32">
        <f>AP45-AA45</f>
        <v>-139.10000000000036</v>
      </c>
      <c r="BE45" s="32"/>
      <c r="BF45" s="32"/>
      <c r="BG45" s="32"/>
      <c r="BH45" s="32"/>
      <c r="BI45" s="32">
        <f>AU45-AF45</f>
        <v>0</v>
      </c>
      <c r="BJ45" s="32"/>
      <c r="BK45" s="32"/>
      <c r="BL45" s="32"/>
      <c r="BM45" s="32"/>
      <c r="BN45" s="32">
        <f>BD45+BI45</f>
        <v>-139.10000000000036</v>
      </c>
      <c r="BO45" s="32"/>
      <c r="BP45" s="32"/>
      <c r="BQ45" s="32"/>
    </row>
    <row r="46" spans="1:79" s="18" customFormat="1" ht="15.75" x14ac:dyDescent="0.2">
      <c r="A46" s="93"/>
      <c r="B46" s="93"/>
      <c r="C46" s="108" t="s">
        <v>60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7"/>
      <c r="AA46" s="75">
        <f>SUM(AA44:AE45)</f>
        <v>85900</v>
      </c>
      <c r="AB46" s="75"/>
      <c r="AC46" s="75"/>
      <c r="AD46" s="75"/>
      <c r="AE46" s="75"/>
      <c r="AF46" s="75">
        <v>0</v>
      </c>
      <c r="AG46" s="75"/>
      <c r="AH46" s="75"/>
      <c r="AI46" s="75"/>
      <c r="AJ46" s="75"/>
      <c r="AK46" s="75">
        <f>AA46+AF46</f>
        <v>85900</v>
      </c>
      <c r="AL46" s="75"/>
      <c r="AM46" s="75"/>
      <c r="AN46" s="75"/>
      <c r="AO46" s="75"/>
      <c r="AP46" s="75">
        <f>SUM(AP44:AT45)</f>
        <v>85900</v>
      </c>
      <c r="AQ46" s="75"/>
      <c r="AR46" s="75"/>
      <c r="AS46" s="75"/>
      <c r="AT46" s="75"/>
      <c r="AU46" s="75">
        <v>0</v>
      </c>
      <c r="AV46" s="75"/>
      <c r="AW46" s="75"/>
      <c r="AX46" s="75"/>
      <c r="AY46" s="75"/>
      <c r="AZ46" s="75">
        <f>AP46+AU46</f>
        <v>85900</v>
      </c>
      <c r="BA46" s="75"/>
      <c r="BB46" s="75"/>
      <c r="BC46" s="75"/>
      <c r="BD46" s="75">
        <f>AP46-AA46</f>
        <v>0</v>
      </c>
      <c r="BE46" s="75"/>
      <c r="BF46" s="75"/>
      <c r="BG46" s="75"/>
      <c r="BH46" s="75"/>
      <c r="BI46" s="75">
        <f>AU46-AF46</f>
        <v>0</v>
      </c>
      <c r="BJ46" s="75"/>
      <c r="BK46" s="75"/>
      <c r="BL46" s="75"/>
      <c r="BM46" s="75"/>
      <c r="BN46" s="75">
        <f>BD46+BI46</f>
        <v>0</v>
      </c>
      <c r="BO46" s="75"/>
      <c r="BP46" s="75"/>
      <c r="BQ46" s="75"/>
    </row>
    <row r="47" spans="1:79" hidden="1" x14ac:dyDescent="0.2"/>
    <row r="48" spans="1:79" ht="15.75" customHeight="1" x14ac:dyDescent="0.2">
      <c r="A48" s="36" t="s">
        <v>50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</row>
    <row r="49" spans="1:79" ht="15" customHeight="1" x14ac:dyDescent="0.2">
      <c r="A49" s="66" t="s">
        <v>71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</row>
    <row r="50" spans="1:79" ht="28.5" customHeight="1" x14ac:dyDescent="0.2">
      <c r="A50" s="23" t="s">
        <v>32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 t="s">
        <v>28</v>
      </c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 t="s">
        <v>52</v>
      </c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 t="s">
        <v>3</v>
      </c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"/>
      <c r="BN50" s="2"/>
      <c r="BO50" s="2"/>
      <c r="BP50" s="2"/>
      <c r="BQ50" s="2"/>
    </row>
    <row r="51" spans="1:79" ht="29.1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 t="s">
        <v>5</v>
      </c>
      <c r="R51" s="23"/>
      <c r="S51" s="23"/>
      <c r="T51" s="23"/>
      <c r="U51" s="23"/>
      <c r="V51" s="23" t="s">
        <v>4</v>
      </c>
      <c r="W51" s="23"/>
      <c r="X51" s="23"/>
      <c r="Y51" s="23"/>
      <c r="Z51" s="23"/>
      <c r="AA51" s="23" t="s">
        <v>29</v>
      </c>
      <c r="AB51" s="23"/>
      <c r="AC51" s="23"/>
      <c r="AD51" s="23"/>
      <c r="AE51" s="23"/>
      <c r="AF51" s="23"/>
      <c r="AG51" s="23" t="s">
        <v>5</v>
      </c>
      <c r="AH51" s="23"/>
      <c r="AI51" s="23"/>
      <c r="AJ51" s="23"/>
      <c r="AK51" s="23"/>
      <c r="AL51" s="23" t="s">
        <v>4</v>
      </c>
      <c r="AM51" s="23"/>
      <c r="AN51" s="23"/>
      <c r="AO51" s="23"/>
      <c r="AP51" s="23"/>
      <c r="AQ51" s="23" t="s">
        <v>29</v>
      </c>
      <c r="AR51" s="23"/>
      <c r="AS51" s="23"/>
      <c r="AT51" s="23"/>
      <c r="AU51" s="23"/>
      <c r="AV51" s="23"/>
      <c r="AW51" s="37" t="s">
        <v>5</v>
      </c>
      <c r="AX51" s="38"/>
      <c r="AY51" s="38"/>
      <c r="AZ51" s="38"/>
      <c r="BA51" s="39"/>
      <c r="BB51" s="37" t="s">
        <v>4</v>
      </c>
      <c r="BC51" s="38"/>
      <c r="BD51" s="38"/>
      <c r="BE51" s="38"/>
      <c r="BF51" s="39"/>
      <c r="BG51" s="23" t="s">
        <v>29</v>
      </c>
      <c r="BH51" s="23"/>
      <c r="BI51" s="23"/>
      <c r="BJ51" s="23"/>
      <c r="BK51" s="23"/>
      <c r="BL51" s="23"/>
      <c r="BM51" s="2"/>
      <c r="BN51" s="2"/>
      <c r="BO51" s="2"/>
      <c r="BP51" s="2"/>
      <c r="BQ51" s="2"/>
    </row>
    <row r="52" spans="1:79" ht="15.95" customHeight="1" x14ac:dyDescent="0.25">
      <c r="A52" s="23">
        <v>1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>
        <v>2</v>
      </c>
      <c r="R52" s="23"/>
      <c r="S52" s="23"/>
      <c r="T52" s="23"/>
      <c r="U52" s="23"/>
      <c r="V52" s="23">
        <v>3</v>
      </c>
      <c r="W52" s="23"/>
      <c r="X52" s="23"/>
      <c r="Y52" s="23"/>
      <c r="Z52" s="23"/>
      <c r="AA52" s="23">
        <v>4</v>
      </c>
      <c r="AB52" s="23"/>
      <c r="AC52" s="23"/>
      <c r="AD52" s="23"/>
      <c r="AE52" s="23"/>
      <c r="AF52" s="23"/>
      <c r="AG52" s="23">
        <v>5</v>
      </c>
      <c r="AH52" s="23"/>
      <c r="AI52" s="23"/>
      <c r="AJ52" s="23"/>
      <c r="AK52" s="23"/>
      <c r="AL52" s="23">
        <v>6</v>
      </c>
      <c r="AM52" s="23"/>
      <c r="AN52" s="23"/>
      <c r="AO52" s="23"/>
      <c r="AP52" s="23"/>
      <c r="AQ52" s="23">
        <v>7</v>
      </c>
      <c r="AR52" s="23"/>
      <c r="AS52" s="23"/>
      <c r="AT52" s="23"/>
      <c r="AU52" s="23"/>
      <c r="AV52" s="23"/>
      <c r="AW52" s="23">
        <v>8</v>
      </c>
      <c r="AX52" s="23"/>
      <c r="AY52" s="23"/>
      <c r="AZ52" s="23"/>
      <c r="BA52" s="23"/>
      <c r="BB52" s="40">
        <v>9</v>
      </c>
      <c r="BC52" s="40"/>
      <c r="BD52" s="40"/>
      <c r="BE52" s="40"/>
      <c r="BF52" s="40"/>
      <c r="BG52" s="40">
        <v>10</v>
      </c>
      <c r="BH52" s="40"/>
      <c r="BI52" s="40"/>
      <c r="BJ52" s="40"/>
      <c r="BK52" s="40"/>
      <c r="BL52" s="40"/>
      <c r="BM52" s="6"/>
      <c r="BN52" s="6"/>
      <c r="BO52" s="6"/>
      <c r="BP52" s="6"/>
      <c r="BQ52" s="6"/>
    </row>
    <row r="53" spans="1:79" ht="18" hidden="1" customHeight="1" x14ac:dyDescent="0.2">
      <c r="A53" s="77" t="s">
        <v>19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2" t="s">
        <v>15</v>
      </c>
      <c r="R53" s="72"/>
      <c r="S53" s="72"/>
      <c r="T53" s="72"/>
      <c r="U53" s="72"/>
      <c r="V53" s="72" t="s">
        <v>14</v>
      </c>
      <c r="W53" s="72"/>
      <c r="X53" s="72"/>
      <c r="Y53" s="72"/>
      <c r="Z53" s="72"/>
      <c r="AA53" s="73" t="s">
        <v>21</v>
      </c>
      <c r="AB53" s="69"/>
      <c r="AC53" s="69"/>
      <c r="AD53" s="69"/>
      <c r="AE53" s="69"/>
      <c r="AF53" s="69"/>
      <c r="AG53" s="72" t="s">
        <v>16</v>
      </c>
      <c r="AH53" s="72"/>
      <c r="AI53" s="72"/>
      <c r="AJ53" s="72"/>
      <c r="AK53" s="72"/>
      <c r="AL53" s="72" t="s">
        <v>17</v>
      </c>
      <c r="AM53" s="72"/>
      <c r="AN53" s="72"/>
      <c r="AO53" s="72"/>
      <c r="AP53" s="72"/>
      <c r="AQ53" s="73" t="s">
        <v>21</v>
      </c>
      <c r="AR53" s="69"/>
      <c r="AS53" s="69"/>
      <c r="AT53" s="69"/>
      <c r="AU53" s="69"/>
      <c r="AV53" s="69"/>
      <c r="AW53" s="78" t="s">
        <v>22</v>
      </c>
      <c r="AX53" s="79"/>
      <c r="AY53" s="79"/>
      <c r="AZ53" s="79"/>
      <c r="BA53" s="80"/>
      <c r="BB53" s="78" t="s">
        <v>22</v>
      </c>
      <c r="BC53" s="79"/>
      <c r="BD53" s="79"/>
      <c r="BE53" s="79"/>
      <c r="BF53" s="80"/>
      <c r="BG53" s="69" t="s">
        <v>21</v>
      </c>
      <c r="BH53" s="69"/>
      <c r="BI53" s="69"/>
      <c r="BJ53" s="69"/>
      <c r="BK53" s="69"/>
      <c r="BL53" s="69"/>
      <c r="BM53" s="7"/>
      <c r="BN53" s="7"/>
      <c r="BO53" s="7"/>
      <c r="BP53" s="7"/>
      <c r="BQ53" s="7"/>
      <c r="CA53" s="1" t="s">
        <v>25</v>
      </c>
    </row>
    <row r="54" spans="1:79" s="18" customFormat="1" ht="15.75" x14ac:dyDescent="0.2">
      <c r="A54" s="81" t="s">
        <v>61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  <c r="Q54" s="84">
        <v>0</v>
      </c>
      <c r="R54" s="84"/>
      <c r="S54" s="84"/>
      <c r="T54" s="84"/>
      <c r="U54" s="84"/>
      <c r="V54" s="84">
        <v>0</v>
      </c>
      <c r="W54" s="84"/>
      <c r="X54" s="84"/>
      <c r="Y54" s="84"/>
      <c r="Z54" s="84"/>
      <c r="AA54" s="84">
        <v>0</v>
      </c>
      <c r="AB54" s="84"/>
      <c r="AC54" s="84"/>
      <c r="AD54" s="84"/>
      <c r="AE54" s="84"/>
      <c r="AF54" s="84"/>
      <c r="AG54" s="84">
        <v>0</v>
      </c>
      <c r="AH54" s="84"/>
      <c r="AI54" s="84"/>
      <c r="AJ54" s="84"/>
      <c r="AK54" s="84"/>
      <c r="AL54" s="84">
        <v>0</v>
      </c>
      <c r="AM54" s="84"/>
      <c r="AN54" s="84"/>
      <c r="AO54" s="84"/>
      <c r="AP54" s="84"/>
      <c r="AQ54" s="84">
        <v>0</v>
      </c>
      <c r="AR54" s="84"/>
      <c r="AS54" s="84"/>
      <c r="AT54" s="84"/>
      <c r="AU54" s="84"/>
      <c r="AV54" s="84"/>
      <c r="AW54" s="84">
        <f>AG54-Q54</f>
        <v>0</v>
      </c>
      <c r="AX54" s="84"/>
      <c r="AY54" s="84"/>
      <c r="AZ54" s="84"/>
      <c r="BA54" s="84"/>
      <c r="BB54" s="100">
        <f>AL54-V54</f>
        <v>0</v>
      </c>
      <c r="BC54" s="100"/>
      <c r="BD54" s="100"/>
      <c r="BE54" s="100"/>
      <c r="BF54" s="100"/>
      <c r="BG54" s="100">
        <f>AW54+BB54</f>
        <v>0</v>
      </c>
      <c r="BH54" s="100"/>
      <c r="BI54" s="100"/>
      <c r="BJ54" s="100"/>
      <c r="BK54" s="100"/>
      <c r="BL54" s="100"/>
      <c r="BM54" s="19"/>
      <c r="BN54" s="19"/>
      <c r="BO54" s="19"/>
      <c r="BP54" s="19"/>
      <c r="BQ54" s="19"/>
    </row>
    <row r="55" spans="1:79" ht="3" customHeight="1" x14ac:dyDescent="0.2"/>
    <row r="56" spans="1:79" ht="15.75" customHeight="1" x14ac:dyDescent="0.2">
      <c r="A56" s="36" t="s">
        <v>51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</row>
    <row r="57" spans="1:79" hidden="1" x14ac:dyDescent="0.2"/>
    <row r="58" spans="1:79" ht="45" customHeight="1" x14ac:dyDescent="0.2">
      <c r="A58" s="85" t="s">
        <v>10</v>
      </c>
      <c r="B58" s="86"/>
      <c r="C58" s="85" t="s">
        <v>9</v>
      </c>
      <c r="D58" s="61"/>
      <c r="E58" s="61"/>
      <c r="F58" s="61"/>
      <c r="G58" s="61"/>
      <c r="H58" s="61"/>
      <c r="I58" s="86"/>
      <c r="J58" s="85" t="s">
        <v>8</v>
      </c>
      <c r="K58" s="61"/>
      <c r="L58" s="61"/>
      <c r="M58" s="61"/>
      <c r="N58" s="86"/>
      <c r="O58" s="85" t="s">
        <v>7</v>
      </c>
      <c r="P58" s="61"/>
      <c r="Q58" s="61"/>
      <c r="R58" s="61"/>
      <c r="S58" s="61"/>
      <c r="T58" s="61"/>
      <c r="U58" s="61"/>
      <c r="V58" s="61"/>
      <c r="W58" s="61"/>
      <c r="X58" s="86"/>
      <c r="Y58" s="23" t="s">
        <v>28</v>
      </c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 t="s">
        <v>53</v>
      </c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101" t="s">
        <v>3</v>
      </c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9"/>
      <c r="BS58" s="9"/>
      <c r="BT58" s="9"/>
      <c r="BU58" s="9"/>
      <c r="BV58" s="9"/>
      <c r="BW58" s="9"/>
      <c r="BX58" s="9"/>
      <c r="BY58" s="9"/>
      <c r="BZ58" s="8"/>
    </row>
    <row r="59" spans="1:79" ht="32.25" customHeight="1" x14ac:dyDescent="0.2">
      <c r="A59" s="87"/>
      <c r="B59" s="88"/>
      <c r="C59" s="87"/>
      <c r="D59" s="89"/>
      <c r="E59" s="89"/>
      <c r="F59" s="89"/>
      <c r="G59" s="89"/>
      <c r="H59" s="89"/>
      <c r="I59" s="88"/>
      <c r="J59" s="87"/>
      <c r="K59" s="89"/>
      <c r="L59" s="89"/>
      <c r="M59" s="89"/>
      <c r="N59" s="88"/>
      <c r="O59" s="87"/>
      <c r="P59" s="89"/>
      <c r="Q59" s="89"/>
      <c r="R59" s="89"/>
      <c r="S59" s="89"/>
      <c r="T59" s="89"/>
      <c r="U59" s="89"/>
      <c r="V59" s="89"/>
      <c r="W59" s="89"/>
      <c r="X59" s="88"/>
      <c r="Y59" s="37" t="s">
        <v>5</v>
      </c>
      <c r="Z59" s="38"/>
      <c r="AA59" s="38"/>
      <c r="AB59" s="38"/>
      <c r="AC59" s="39"/>
      <c r="AD59" s="37" t="s">
        <v>4</v>
      </c>
      <c r="AE59" s="38"/>
      <c r="AF59" s="38"/>
      <c r="AG59" s="38"/>
      <c r="AH59" s="39"/>
      <c r="AI59" s="23" t="s">
        <v>29</v>
      </c>
      <c r="AJ59" s="23"/>
      <c r="AK59" s="23"/>
      <c r="AL59" s="23"/>
      <c r="AM59" s="23"/>
      <c r="AN59" s="23" t="s">
        <v>5</v>
      </c>
      <c r="AO59" s="23"/>
      <c r="AP59" s="23"/>
      <c r="AQ59" s="23"/>
      <c r="AR59" s="23"/>
      <c r="AS59" s="23" t="s">
        <v>4</v>
      </c>
      <c r="AT59" s="23"/>
      <c r="AU59" s="23"/>
      <c r="AV59" s="23"/>
      <c r="AW59" s="23"/>
      <c r="AX59" s="23" t="s">
        <v>29</v>
      </c>
      <c r="AY59" s="23"/>
      <c r="AZ59" s="23"/>
      <c r="BA59" s="23"/>
      <c r="BB59" s="23"/>
      <c r="BC59" s="23" t="s">
        <v>5</v>
      </c>
      <c r="BD59" s="23"/>
      <c r="BE59" s="23"/>
      <c r="BF59" s="23"/>
      <c r="BG59" s="23"/>
      <c r="BH59" s="23" t="s">
        <v>4</v>
      </c>
      <c r="BI59" s="23"/>
      <c r="BJ59" s="23"/>
      <c r="BK59" s="23"/>
      <c r="BL59" s="23"/>
      <c r="BM59" s="23" t="s">
        <v>29</v>
      </c>
      <c r="BN59" s="23"/>
      <c r="BO59" s="23"/>
      <c r="BP59" s="23"/>
      <c r="BQ59" s="23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5.95" customHeight="1" x14ac:dyDescent="0.2">
      <c r="A60" s="23">
        <v>1</v>
      </c>
      <c r="B60" s="23"/>
      <c r="C60" s="23">
        <v>2</v>
      </c>
      <c r="D60" s="23"/>
      <c r="E60" s="23"/>
      <c r="F60" s="23"/>
      <c r="G60" s="23"/>
      <c r="H60" s="23"/>
      <c r="I60" s="23"/>
      <c r="J60" s="23">
        <v>3</v>
      </c>
      <c r="K60" s="23"/>
      <c r="L60" s="23"/>
      <c r="M60" s="23"/>
      <c r="N60" s="23"/>
      <c r="O60" s="23">
        <v>4</v>
      </c>
      <c r="P60" s="23"/>
      <c r="Q60" s="23"/>
      <c r="R60" s="23"/>
      <c r="S60" s="23"/>
      <c r="T60" s="23"/>
      <c r="U60" s="23"/>
      <c r="V60" s="23"/>
      <c r="W60" s="23"/>
      <c r="X60" s="23"/>
      <c r="Y60" s="23">
        <v>5</v>
      </c>
      <c r="Z60" s="23"/>
      <c r="AA60" s="23"/>
      <c r="AB60" s="23"/>
      <c r="AC60" s="23"/>
      <c r="AD60" s="23">
        <v>6</v>
      </c>
      <c r="AE60" s="23"/>
      <c r="AF60" s="23"/>
      <c r="AG60" s="23"/>
      <c r="AH60" s="23"/>
      <c r="AI60" s="23">
        <v>7</v>
      </c>
      <c r="AJ60" s="23"/>
      <c r="AK60" s="23"/>
      <c r="AL60" s="23"/>
      <c r="AM60" s="23"/>
      <c r="AN60" s="37">
        <v>8</v>
      </c>
      <c r="AO60" s="38"/>
      <c r="AP60" s="38"/>
      <c r="AQ60" s="38"/>
      <c r="AR60" s="39"/>
      <c r="AS60" s="37">
        <v>9</v>
      </c>
      <c r="AT60" s="38"/>
      <c r="AU60" s="38"/>
      <c r="AV60" s="38"/>
      <c r="AW60" s="39"/>
      <c r="AX60" s="37">
        <v>10</v>
      </c>
      <c r="AY60" s="38"/>
      <c r="AZ60" s="38"/>
      <c r="BA60" s="38"/>
      <c r="BB60" s="39"/>
      <c r="BC60" s="37">
        <v>11</v>
      </c>
      <c r="BD60" s="38"/>
      <c r="BE60" s="38"/>
      <c r="BF60" s="38"/>
      <c r="BG60" s="39"/>
      <c r="BH60" s="37">
        <v>12</v>
      </c>
      <c r="BI60" s="38"/>
      <c r="BJ60" s="38"/>
      <c r="BK60" s="38"/>
      <c r="BL60" s="39"/>
      <c r="BM60" s="37">
        <v>13</v>
      </c>
      <c r="BN60" s="38"/>
      <c r="BO60" s="38"/>
      <c r="BP60" s="38"/>
      <c r="BQ60" s="39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2.75" hidden="1" customHeight="1" x14ac:dyDescent="0.2">
      <c r="A61" s="54" t="s">
        <v>42</v>
      </c>
      <c r="B61" s="54"/>
      <c r="C61" s="55" t="s">
        <v>19</v>
      </c>
      <c r="D61" s="56"/>
      <c r="E61" s="56"/>
      <c r="F61" s="56"/>
      <c r="G61" s="56"/>
      <c r="H61" s="56"/>
      <c r="I61" s="57"/>
      <c r="J61" s="54" t="s">
        <v>20</v>
      </c>
      <c r="K61" s="54"/>
      <c r="L61" s="54"/>
      <c r="M61" s="54"/>
      <c r="N61" s="54"/>
      <c r="O61" s="77" t="s">
        <v>43</v>
      </c>
      <c r="P61" s="77"/>
      <c r="Q61" s="77"/>
      <c r="R61" s="77"/>
      <c r="S61" s="77"/>
      <c r="T61" s="77"/>
      <c r="U61" s="77"/>
      <c r="V61" s="77"/>
      <c r="W61" s="77"/>
      <c r="X61" s="55"/>
      <c r="Y61" s="72" t="s">
        <v>15</v>
      </c>
      <c r="Z61" s="72"/>
      <c r="AA61" s="72"/>
      <c r="AB61" s="72"/>
      <c r="AC61" s="72"/>
      <c r="AD61" s="72" t="s">
        <v>33</v>
      </c>
      <c r="AE61" s="72"/>
      <c r="AF61" s="72"/>
      <c r="AG61" s="72"/>
      <c r="AH61" s="72"/>
      <c r="AI61" s="72" t="s">
        <v>21</v>
      </c>
      <c r="AJ61" s="72"/>
      <c r="AK61" s="72"/>
      <c r="AL61" s="72"/>
      <c r="AM61" s="72"/>
      <c r="AN61" s="72" t="s">
        <v>34</v>
      </c>
      <c r="AO61" s="72"/>
      <c r="AP61" s="72"/>
      <c r="AQ61" s="72"/>
      <c r="AR61" s="72"/>
      <c r="AS61" s="72" t="s">
        <v>16</v>
      </c>
      <c r="AT61" s="72"/>
      <c r="AU61" s="72"/>
      <c r="AV61" s="72"/>
      <c r="AW61" s="72"/>
      <c r="AX61" s="72" t="s">
        <v>21</v>
      </c>
      <c r="AY61" s="72"/>
      <c r="AZ61" s="72"/>
      <c r="BA61" s="72"/>
      <c r="BB61" s="72"/>
      <c r="BC61" s="72" t="s">
        <v>36</v>
      </c>
      <c r="BD61" s="72"/>
      <c r="BE61" s="72"/>
      <c r="BF61" s="72"/>
      <c r="BG61" s="72"/>
      <c r="BH61" s="72" t="s">
        <v>36</v>
      </c>
      <c r="BI61" s="72"/>
      <c r="BJ61" s="72"/>
      <c r="BK61" s="72"/>
      <c r="BL61" s="72"/>
      <c r="BM61" s="92" t="s">
        <v>21</v>
      </c>
      <c r="BN61" s="92"/>
      <c r="BO61" s="92"/>
      <c r="BP61" s="92"/>
      <c r="BQ61" s="92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26</v>
      </c>
    </row>
    <row r="62" spans="1:79" s="18" customFormat="1" ht="15.75" x14ac:dyDescent="0.2">
      <c r="A62" s="93">
        <v>0</v>
      </c>
      <c r="B62" s="93"/>
      <c r="C62" s="94" t="s">
        <v>62</v>
      </c>
      <c r="D62" s="94"/>
      <c r="E62" s="94"/>
      <c r="F62" s="94"/>
      <c r="G62" s="94"/>
      <c r="H62" s="94"/>
      <c r="I62" s="94"/>
      <c r="J62" s="94" t="s">
        <v>63</v>
      </c>
      <c r="K62" s="94"/>
      <c r="L62" s="94"/>
      <c r="M62" s="94"/>
      <c r="N62" s="94"/>
      <c r="O62" s="94" t="s">
        <v>63</v>
      </c>
      <c r="P62" s="94"/>
      <c r="Q62" s="94"/>
      <c r="R62" s="94"/>
      <c r="S62" s="94"/>
      <c r="T62" s="94"/>
      <c r="U62" s="94"/>
      <c r="V62" s="94"/>
      <c r="W62" s="94"/>
      <c r="X62" s="94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20"/>
      <c r="BS62" s="20"/>
      <c r="BT62" s="20"/>
      <c r="BU62" s="20"/>
      <c r="BV62" s="20"/>
      <c r="BW62" s="20"/>
      <c r="BX62" s="20"/>
      <c r="BY62" s="20"/>
      <c r="BZ62" s="21"/>
      <c r="CA62" s="18" t="s">
        <v>27</v>
      </c>
    </row>
    <row r="63" spans="1:79" ht="43.5" customHeight="1" x14ac:dyDescent="0.2">
      <c r="A63" s="23">
        <v>1</v>
      </c>
      <c r="B63" s="23"/>
      <c r="C63" s="24" t="s">
        <v>86</v>
      </c>
      <c r="D63" s="33"/>
      <c r="E63" s="33"/>
      <c r="F63" s="33"/>
      <c r="G63" s="33"/>
      <c r="H63" s="33"/>
      <c r="I63" s="34"/>
      <c r="J63" s="27" t="s">
        <v>77</v>
      </c>
      <c r="K63" s="27"/>
      <c r="L63" s="27"/>
      <c r="M63" s="27"/>
      <c r="N63" s="27"/>
      <c r="O63" s="27" t="s">
        <v>74</v>
      </c>
      <c r="P63" s="27"/>
      <c r="Q63" s="27"/>
      <c r="R63" s="27"/>
      <c r="S63" s="27"/>
      <c r="T63" s="27"/>
      <c r="U63" s="27"/>
      <c r="V63" s="27"/>
      <c r="W63" s="27"/>
      <c r="X63" s="27"/>
      <c r="Y63" s="31">
        <v>75500</v>
      </c>
      <c r="Z63" s="31"/>
      <c r="AA63" s="31"/>
      <c r="AB63" s="31"/>
      <c r="AC63" s="31"/>
      <c r="AD63" s="31">
        <v>0</v>
      </c>
      <c r="AE63" s="31"/>
      <c r="AF63" s="31"/>
      <c r="AG63" s="31"/>
      <c r="AH63" s="31"/>
      <c r="AI63" s="31">
        <f>Y63+AD63</f>
        <v>75500</v>
      </c>
      <c r="AJ63" s="31"/>
      <c r="AK63" s="31"/>
      <c r="AL63" s="31"/>
      <c r="AM63" s="31"/>
      <c r="AN63" s="35">
        <v>75639.100000000006</v>
      </c>
      <c r="AO63" s="35"/>
      <c r="AP63" s="35"/>
      <c r="AQ63" s="35"/>
      <c r="AR63" s="35"/>
      <c r="AS63" s="31">
        <v>0</v>
      </c>
      <c r="AT63" s="31"/>
      <c r="AU63" s="31"/>
      <c r="AV63" s="31"/>
      <c r="AW63" s="31"/>
      <c r="AX63" s="22">
        <f>AN63+AS63</f>
        <v>75639.100000000006</v>
      </c>
      <c r="AY63" s="22"/>
      <c r="AZ63" s="22"/>
      <c r="BA63" s="22"/>
      <c r="BB63" s="22"/>
      <c r="BC63" s="22">
        <f>AN63-Y63</f>
        <v>139.10000000000582</v>
      </c>
      <c r="BD63" s="22"/>
      <c r="BE63" s="22"/>
      <c r="BF63" s="22"/>
      <c r="BG63" s="22"/>
      <c r="BH63" s="22">
        <f>AS63-AD63</f>
        <v>0</v>
      </c>
      <c r="BI63" s="22"/>
      <c r="BJ63" s="22"/>
      <c r="BK63" s="22"/>
      <c r="BL63" s="22"/>
      <c r="BM63" s="22">
        <f>BC63+BH63</f>
        <v>139.10000000000582</v>
      </c>
      <c r="BN63" s="22"/>
      <c r="BO63" s="22"/>
      <c r="BP63" s="22"/>
      <c r="BQ63" s="22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51.75" customHeight="1" x14ac:dyDescent="0.2">
      <c r="A64" s="23">
        <v>1</v>
      </c>
      <c r="B64" s="23"/>
      <c r="C64" s="24" t="s">
        <v>87</v>
      </c>
      <c r="D64" s="33"/>
      <c r="E64" s="33"/>
      <c r="F64" s="33"/>
      <c r="G64" s="33"/>
      <c r="H64" s="33"/>
      <c r="I64" s="34"/>
      <c r="J64" s="27" t="s">
        <v>77</v>
      </c>
      <c r="K64" s="27"/>
      <c r="L64" s="27"/>
      <c r="M64" s="27"/>
      <c r="N64" s="27"/>
      <c r="O64" s="27" t="s">
        <v>74</v>
      </c>
      <c r="P64" s="27"/>
      <c r="Q64" s="27"/>
      <c r="R64" s="27"/>
      <c r="S64" s="27"/>
      <c r="T64" s="27"/>
      <c r="U64" s="27"/>
      <c r="V64" s="27"/>
      <c r="W64" s="27"/>
      <c r="X64" s="27"/>
      <c r="Y64" s="31">
        <v>10400</v>
      </c>
      <c r="Z64" s="31"/>
      <c r="AA64" s="31"/>
      <c r="AB64" s="31"/>
      <c r="AC64" s="31"/>
      <c r="AD64" s="31">
        <v>0</v>
      </c>
      <c r="AE64" s="31"/>
      <c r="AF64" s="31"/>
      <c r="AG64" s="31"/>
      <c r="AH64" s="31"/>
      <c r="AI64" s="31">
        <f>Y64+AD64</f>
        <v>10400</v>
      </c>
      <c r="AJ64" s="31"/>
      <c r="AK64" s="31"/>
      <c r="AL64" s="31"/>
      <c r="AM64" s="31"/>
      <c r="AN64" s="35">
        <v>10260.9</v>
      </c>
      <c r="AO64" s="35"/>
      <c r="AP64" s="35"/>
      <c r="AQ64" s="35"/>
      <c r="AR64" s="35"/>
      <c r="AS64" s="31">
        <v>0</v>
      </c>
      <c r="AT64" s="31"/>
      <c r="AU64" s="31"/>
      <c r="AV64" s="31"/>
      <c r="AW64" s="31"/>
      <c r="AX64" s="22">
        <f>AN64+AS64</f>
        <v>10260.9</v>
      </c>
      <c r="AY64" s="22"/>
      <c r="AZ64" s="22"/>
      <c r="BA64" s="22"/>
      <c r="BB64" s="22"/>
      <c r="BC64" s="22">
        <f>AN64-Y64</f>
        <v>-139.10000000000036</v>
      </c>
      <c r="BD64" s="22"/>
      <c r="BE64" s="22"/>
      <c r="BF64" s="22"/>
      <c r="BG64" s="22"/>
      <c r="BH64" s="22">
        <f>AS64-AD64</f>
        <v>0</v>
      </c>
      <c r="BI64" s="22"/>
      <c r="BJ64" s="22"/>
      <c r="BK64" s="22"/>
      <c r="BL64" s="22"/>
      <c r="BM64" s="22">
        <f>BC64+BH64</f>
        <v>-139.10000000000036</v>
      </c>
      <c r="BN64" s="22"/>
      <c r="BO64" s="22"/>
      <c r="BP64" s="22"/>
      <c r="BQ64" s="22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s="18" customFormat="1" ht="15.75" x14ac:dyDescent="0.2">
      <c r="A65" s="93">
        <v>0</v>
      </c>
      <c r="B65" s="93"/>
      <c r="C65" s="95" t="s">
        <v>64</v>
      </c>
      <c r="D65" s="96"/>
      <c r="E65" s="96"/>
      <c r="F65" s="96"/>
      <c r="G65" s="96"/>
      <c r="H65" s="96"/>
      <c r="I65" s="97"/>
      <c r="J65" s="94" t="s">
        <v>63</v>
      </c>
      <c r="K65" s="94"/>
      <c r="L65" s="94"/>
      <c r="M65" s="94"/>
      <c r="N65" s="94"/>
      <c r="O65" s="95" t="s">
        <v>63</v>
      </c>
      <c r="P65" s="96"/>
      <c r="Q65" s="96"/>
      <c r="R65" s="96"/>
      <c r="S65" s="96"/>
      <c r="T65" s="96"/>
      <c r="U65" s="96"/>
      <c r="V65" s="96"/>
      <c r="W65" s="96"/>
      <c r="X65" s="97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20"/>
      <c r="BS65" s="20"/>
      <c r="BT65" s="20"/>
      <c r="BU65" s="20"/>
      <c r="BV65" s="20"/>
      <c r="BW65" s="20"/>
      <c r="BX65" s="20"/>
      <c r="BY65" s="20"/>
      <c r="BZ65" s="21"/>
    </row>
    <row r="66" spans="1:78" ht="36.75" customHeight="1" x14ac:dyDescent="0.2">
      <c r="A66" s="23">
        <v>2</v>
      </c>
      <c r="B66" s="23"/>
      <c r="C66" s="24" t="s">
        <v>88</v>
      </c>
      <c r="D66" s="33"/>
      <c r="E66" s="33"/>
      <c r="F66" s="33"/>
      <c r="G66" s="33"/>
      <c r="H66" s="33"/>
      <c r="I66" s="34"/>
      <c r="J66" s="27" t="s">
        <v>66</v>
      </c>
      <c r="K66" s="27"/>
      <c r="L66" s="27"/>
      <c r="M66" s="27"/>
      <c r="N66" s="27"/>
      <c r="O66" s="28" t="s">
        <v>65</v>
      </c>
      <c r="P66" s="29"/>
      <c r="Q66" s="29"/>
      <c r="R66" s="29"/>
      <c r="S66" s="29"/>
      <c r="T66" s="29"/>
      <c r="U66" s="29"/>
      <c r="V66" s="29"/>
      <c r="W66" s="29"/>
      <c r="X66" s="30"/>
      <c r="Y66" s="31">
        <v>370</v>
      </c>
      <c r="Z66" s="31"/>
      <c r="AA66" s="31"/>
      <c r="AB66" s="31"/>
      <c r="AC66" s="31"/>
      <c r="AD66" s="31">
        <v>0</v>
      </c>
      <c r="AE66" s="31"/>
      <c r="AF66" s="31"/>
      <c r="AG66" s="31"/>
      <c r="AH66" s="31"/>
      <c r="AI66" s="31">
        <f>Y66+AD66</f>
        <v>370</v>
      </c>
      <c r="AJ66" s="31"/>
      <c r="AK66" s="31"/>
      <c r="AL66" s="31"/>
      <c r="AM66" s="31"/>
      <c r="AN66" s="31">
        <v>326</v>
      </c>
      <c r="AO66" s="31"/>
      <c r="AP66" s="31"/>
      <c r="AQ66" s="31"/>
      <c r="AR66" s="31"/>
      <c r="AS66" s="31">
        <v>0</v>
      </c>
      <c r="AT66" s="31"/>
      <c r="AU66" s="31"/>
      <c r="AV66" s="31"/>
      <c r="AW66" s="31"/>
      <c r="AX66" s="102">
        <f>AN66+AS66</f>
        <v>326</v>
      </c>
      <c r="AY66" s="102"/>
      <c r="AZ66" s="102"/>
      <c r="BA66" s="102"/>
      <c r="BB66" s="102"/>
      <c r="BC66" s="102">
        <f>AN66-Y66</f>
        <v>-44</v>
      </c>
      <c r="BD66" s="102"/>
      <c r="BE66" s="102"/>
      <c r="BF66" s="102"/>
      <c r="BG66" s="102"/>
      <c r="BH66" s="102">
        <f>AS66-AD66</f>
        <v>0</v>
      </c>
      <c r="BI66" s="102"/>
      <c r="BJ66" s="102"/>
      <c r="BK66" s="102"/>
      <c r="BL66" s="102"/>
      <c r="BM66" s="102">
        <f>BC66+BH66</f>
        <v>-44</v>
      </c>
      <c r="BN66" s="102"/>
      <c r="BO66" s="102"/>
      <c r="BP66" s="102"/>
      <c r="BQ66" s="102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ht="55.5" customHeight="1" x14ac:dyDescent="0.2">
      <c r="A67" s="23">
        <v>3</v>
      </c>
      <c r="B67" s="23"/>
      <c r="C67" s="24" t="s">
        <v>89</v>
      </c>
      <c r="D67" s="33"/>
      <c r="E67" s="33"/>
      <c r="F67" s="33"/>
      <c r="G67" s="33"/>
      <c r="H67" s="33"/>
      <c r="I67" s="34"/>
      <c r="J67" s="27" t="s">
        <v>82</v>
      </c>
      <c r="K67" s="27"/>
      <c r="L67" s="27"/>
      <c r="M67" s="27"/>
      <c r="N67" s="27"/>
      <c r="O67" s="28" t="s">
        <v>65</v>
      </c>
      <c r="P67" s="29"/>
      <c r="Q67" s="29"/>
      <c r="R67" s="29"/>
      <c r="S67" s="29"/>
      <c r="T67" s="29"/>
      <c r="U67" s="29"/>
      <c r="V67" s="29"/>
      <c r="W67" s="29"/>
      <c r="X67" s="30"/>
      <c r="Y67" s="31">
        <v>5</v>
      </c>
      <c r="Z67" s="31"/>
      <c r="AA67" s="31"/>
      <c r="AB67" s="31"/>
      <c r="AC67" s="31"/>
      <c r="AD67" s="31">
        <v>0</v>
      </c>
      <c r="AE67" s="31"/>
      <c r="AF67" s="31"/>
      <c r="AG67" s="31"/>
      <c r="AH67" s="31"/>
      <c r="AI67" s="31">
        <f>Y67+AD67</f>
        <v>5</v>
      </c>
      <c r="AJ67" s="31"/>
      <c r="AK67" s="31"/>
      <c r="AL67" s="31"/>
      <c r="AM67" s="31"/>
      <c r="AN67" s="31">
        <v>5</v>
      </c>
      <c r="AO67" s="31"/>
      <c r="AP67" s="31"/>
      <c r="AQ67" s="31"/>
      <c r="AR67" s="31"/>
      <c r="AS67" s="31">
        <v>0</v>
      </c>
      <c r="AT67" s="31"/>
      <c r="AU67" s="31"/>
      <c r="AV67" s="31"/>
      <c r="AW67" s="31"/>
      <c r="AX67" s="102">
        <f>AN67+AS67</f>
        <v>5</v>
      </c>
      <c r="AY67" s="102"/>
      <c r="AZ67" s="102"/>
      <c r="BA67" s="102"/>
      <c r="BB67" s="102"/>
      <c r="BC67" s="102">
        <f>AN67-Y67</f>
        <v>0</v>
      </c>
      <c r="BD67" s="102"/>
      <c r="BE67" s="102"/>
      <c r="BF67" s="102"/>
      <c r="BG67" s="102"/>
      <c r="BH67" s="102">
        <f>AS67-AD67</f>
        <v>0</v>
      </c>
      <c r="BI67" s="102"/>
      <c r="BJ67" s="102"/>
      <c r="BK67" s="102"/>
      <c r="BL67" s="102"/>
      <c r="BM67" s="102">
        <f>BC67+BH67</f>
        <v>0</v>
      </c>
      <c r="BN67" s="102"/>
      <c r="BO67" s="102"/>
      <c r="BP67" s="102"/>
      <c r="BQ67" s="102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s="18" customFormat="1" ht="15.75" x14ac:dyDescent="0.2">
      <c r="A68" s="93">
        <v>0</v>
      </c>
      <c r="B68" s="93"/>
      <c r="C68" s="95" t="s">
        <v>67</v>
      </c>
      <c r="D68" s="96"/>
      <c r="E68" s="96"/>
      <c r="F68" s="96"/>
      <c r="G68" s="96"/>
      <c r="H68" s="96"/>
      <c r="I68" s="97"/>
      <c r="J68" s="94" t="s">
        <v>63</v>
      </c>
      <c r="K68" s="94"/>
      <c r="L68" s="94"/>
      <c r="M68" s="94"/>
      <c r="N68" s="94"/>
      <c r="O68" s="95" t="s">
        <v>63</v>
      </c>
      <c r="P68" s="96"/>
      <c r="Q68" s="96"/>
      <c r="R68" s="96"/>
      <c r="S68" s="96"/>
      <c r="T68" s="96"/>
      <c r="U68" s="96"/>
      <c r="V68" s="96"/>
      <c r="W68" s="96"/>
      <c r="X68" s="97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20"/>
      <c r="BS68" s="20"/>
      <c r="BT68" s="20"/>
      <c r="BU68" s="20"/>
      <c r="BV68" s="20"/>
      <c r="BW68" s="20"/>
      <c r="BX68" s="20"/>
      <c r="BY68" s="20"/>
      <c r="BZ68" s="21"/>
    </row>
    <row r="69" spans="1:78" ht="49.5" customHeight="1" x14ac:dyDescent="0.2">
      <c r="A69" s="23">
        <v>4</v>
      </c>
      <c r="B69" s="23"/>
      <c r="C69" s="28" t="s">
        <v>90</v>
      </c>
      <c r="D69" s="29"/>
      <c r="E69" s="29"/>
      <c r="F69" s="29"/>
      <c r="G69" s="29"/>
      <c r="H69" s="29"/>
      <c r="I69" s="30"/>
      <c r="J69" s="27" t="s">
        <v>77</v>
      </c>
      <c r="K69" s="27"/>
      <c r="L69" s="27"/>
      <c r="M69" s="27"/>
      <c r="N69" s="27"/>
      <c r="O69" s="109" t="s">
        <v>91</v>
      </c>
      <c r="P69" s="110"/>
      <c r="Q69" s="110"/>
      <c r="R69" s="110"/>
      <c r="S69" s="110"/>
      <c r="T69" s="110"/>
      <c r="U69" s="110"/>
      <c r="V69" s="110"/>
      <c r="W69" s="110"/>
      <c r="X69" s="111"/>
      <c r="Y69" s="31">
        <v>204.05</v>
      </c>
      <c r="Z69" s="31"/>
      <c r="AA69" s="31"/>
      <c r="AB69" s="31"/>
      <c r="AC69" s="31"/>
      <c r="AD69" s="31">
        <v>0</v>
      </c>
      <c r="AE69" s="31"/>
      <c r="AF69" s="31"/>
      <c r="AG69" s="31"/>
      <c r="AH69" s="31"/>
      <c r="AI69" s="31">
        <f>Y69+AD69</f>
        <v>204.05</v>
      </c>
      <c r="AJ69" s="31"/>
      <c r="AK69" s="31"/>
      <c r="AL69" s="31"/>
      <c r="AM69" s="31"/>
      <c r="AN69" s="31">
        <v>232.02</v>
      </c>
      <c r="AO69" s="31"/>
      <c r="AP69" s="31"/>
      <c r="AQ69" s="31"/>
      <c r="AR69" s="31"/>
      <c r="AS69" s="31">
        <v>0</v>
      </c>
      <c r="AT69" s="31"/>
      <c r="AU69" s="31"/>
      <c r="AV69" s="31"/>
      <c r="AW69" s="31"/>
      <c r="AX69" s="22">
        <f>AN69+AS69</f>
        <v>232.02</v>
      </c>
      <c r="AY69" s="22"/>
      <c r="AZ69" s="22"/>
      <c r="BA69" s="22"/>
      <c r="BB69" s="22"/>
      <c r="BC69" s="22">
        <f>AN69-Y69</f>
        <v>27.97</v>
      </c>
      <c r="BD69" s="22"/>
      <c r="BE69" s="22"/>
      <c r="BF69" s="22"/>
      <c r="BG69" s="22"/>
      <c r="BH69" s="22">
        <f>AS69-AD69</f>
        <v>0</v>
      </c>
      <c r="BI69" s="22"/>
      <c r="BJ69" s="22"/>
      <c r="BK69" s="22"/>
      <c r="BL69" s="22"/>
      <c r="BM69" s="22">
        <f>BC69+BH69</f>
        <v>27.97</v>
      </c>
      <c r="BN69" s="22"/>
      <c r="BO69" s="22"/>
      <c r="BP69" s="22"/>
      <c r="BQ69" s="2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8" ht="57" customHeight="1" x14ac:dyDescent="0.2">
      <c r="A70" s="23">
        <v>5</v>
      </c>
      <c r="B70" s="23"/>
      <c r="C70" s="28" t="s">
        <v>92</v>
      </c>
      <c r="D70" s="29"/>
      <c r="E70" s="29"/>
      <c r="F70" s="29"/>
      <c r="G70" s="29"/>
      <c r="H70" s="29"/>
      <c r="I70" s="30"/>
      <c r="J70" s="27" t="s">
        <v>77</v>
      </c>
      <c r="K70" s="27"/>
      <c r="L70" s="27"/>
      <c r="M70" s="27"/>
      <c r="N70" s="27"/>
      <c r="O70" s="109" t="s">
        <v>93</v>
      </c>
      <c r="P70" s="110"/>
      <c r="Q70" s="110"/>
      <c r="R70" s="110"/>
      <c r="S70" s="110"/>
      <c r="T70" s="110"/>
      <c r="U70" s="110"/>
      <c r="V70" s="110"/>
      <c r="W70" s="110"/>
      <c r="X70" s="111"/>
      <c r="Y70" s="31">
        <v>2080</v>
      </c>
      <c r="Z70" s="31"/>
      <c r="AA70" s="31"/>
      <c r="AB70" s="31"/>
      <c r="AC70" s="31"/>
      <c r="AD70" s="31">
        <v>0</v>
      </c>
      <c r="AE70" s="31"/>
      <c r="AF70" s="31"/>
      <c r="AG70" s="31"/>
      <c r="AH70" s="31"/>
      <c r="AI70" s="31">
        <f>Y70+AD70</f>
        <v>2080</v>
      </c>
      <c r="AJ70" s="31"/>
      <c r="AK70" s="31"/>
      <c r="AL70" s="31"/>
      <c r="AM70" s="31"/>
      <c r="AN70" s="31">
        <v>2052.1799999999998</v>
      </c>
      <c r="AO70" s="31"/>
      <c r="AP70" s="31"/>
      <c r="AQ70" s="31"/>
      <c r="AR70" s="31"/>
      <c r="AS70" s="31">
        <v>0</v>
      </c>
      <c r="AT70" s="31"/>
      <c r="AU70" s="31"/>
      <c r="AV70" s="31"/>
      <c r="AW70" s="31"/>
      <c r="AX70" s="22">
        <f>AN70+AS70</f>
        <v>2052.1799999999998</v>
      </c>
      <c r="AY70" s="22"/>
      <c r="AZ70" s="22"/>
      <c r="BA70" s="22"/>
      <c r="BB70" s="22"/>
      <c r="BC70" s="22">
        <f>AN70-Y70</f>
        <v>-27.820000000000164</v>
      </c>
      <c r="BD70" s="22"/>
      <c r="BE70" s="22"/>
      <c r="BF70" s="22"/>
      <c r="BG70" s="22"/>
      <c r="BH70" s="22">
        <f>AS70-AD70</f>
        <v>0</v>
      </c>
      <c r="BI70" s="22"/>
      <c r="BJ70" s="22"/>
      <c r="BK70" s="22"/>
      <c r="BL70" s="22"/>
      <c r="BM70" s="22">
        <f>BC70+BH70</f>
        <v>-27.820000000000164</v>
      </c>
      <c r="BN70" s="22"/>
      <c r="BO70" s="22"/>
      <c r="BP70" s="22"/>
      <c r="BQ70" s="2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8" s="18" customFormat="1" ht="15.75" x14ac:dyDescent="0.2">
      <c r="A71" s="93">
        <v>0</v>
      </c>
      <c r="B71" s="93"/>
      <c r="C71" s="95" t="s">
        <v>68</v>
      </c>
      <c r="D71" s="96"/>
      <c r="E71" s="96"/>
      <c r="F71" s="96"/>
      <c r="G71" s="96"/>
      <c r="H71" s="96"/>
      <c r="I71" s="97"/>
      <c r="J71" s="94" t="s">
        <v>63</v>
      </c>
      <c r="K71" s="94"/>
      <c r="L71" s="94"/>
      <c r="M71" s="94"/>
      <c r="N71" s="94"/>
      <c r="O71" s="95" t="s">
        <v>63</v>
      </c>
      <c r="P71" s="96"/>
      <c r="Q71" s="96"/>
      <c r="R71" s="96"/>
      <c r="S71" s="96"/>
      <c r="T71" s="96"/>
      <c r="U71" s="96"/>
      <c r="V71" s="96"/>
      <c r="W71" s="96"/>
      <c r="X71" s="97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31"/>
      <c r="AJ71" s="31"/>
      <c r="AK71" s="31"/>
      <c r="AL71" s="31"/>
      <c r="AM71" s="31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91"/>
      <c r="BI71" s="91"/>
      <c r="BJ71" s="91"/>
      <c r="BK71" s="91"/>
      <c r="BL71" s="91"/>
      <c r="BM71" s="22"/>
      <c r="BN71" s="22"/>
      <c r="BO71" s="22"/>
      <c r="BP71" s="22"/>
      <c r="BQ71" s="22"/>
      <c r="BR71" s="20"/>
      <c r="BS71" s="20"/>
      <c r="BT71" s="20"/>
      <c r="BU71" s="20"/>
      <c r="BV71" s="20"/>
      <c r="BW71" s="20"/>
      <c r="BX71" s="20"/>
      <c r="BY71" s="20"/>
      <c r="BZ71" s="21"/>
    </row>
    <row r="72" spans="1:78" ht="43.5" customHeight="1" x14ac:dyDescent="0.2">
      <c r="A72" s="23">
        <v>6</v>
      </c>
      <c r="B72" s="23"/>
      <c r="C72" s="28" t="s">
        <v>94</v>
      </c>
      <c r="D72" s="29"/>
      <c r="E72" s="29"/>
      <c r="F72" s="29"/>
      <c r="G72" s="29"/>
      <c r="H72" s="29"/>
      <c r="I72" s="30"/>
      <c r="J72" s="27" t="s">
        <v>69</v>
      </c>
      <c r="K72" s="27"/>
      <c r="L72" s="27"/>
      <c r="M72" s="27"/>
      <c r="N72" s="27"/>
      <c r="O72" s="109" t="s">
        <v>95</v>
      </c>
      <c r="P72" s="110"/>
      <c r="Q72" s="110"/>
      <c r="R72" s="110"/>
      <c r="S72" s="110"/>
      <c r="T72" s="110"/>
      <c r="U72" s="110"/>
      <c r="V72" s="110"/>
      <c r="W72" s="110"/>
      <c r="X72" s="111"/>
      <c r="Y72" s="31">
        <v>100</v>
      </c>
      <c r="Z72" s="31"/>
      <c r="AA72" s="31"/>
      <c r="AB72" s="31"/>
      <c r="AC72" s="31"/>
      <c r="AD72" s="31">
        <v>0</v>
      </c>
      <c r="AE72" s="31"/>
      <c r="AF72" s="31"/>
      <c r="AG72" s="31"/>
      <c r="AH72" s="31"/>
      <c r="AI72" s="31">
        <f t="shared" ref="AI72:AI73" si="0">Y72+AD72</f>
        <v>100</v>
      </c>
      <c r="AJ72" s="31"/>
      <c r="AK72" s="31"/>
      <c r="AL72" s="31"/>
      <c r="AM72" s="31"/>
      <c r="AN72" s="31">
        <v>100</v>
      </c>
      <c r="AO72" s="31"/>
      <c r="AP72" s="31"/>
      <c r="AQ72" s="31"/>
      <c r="AR72" s="31"/>
      <c r="AS72" s="31">
        <v>0</v>
      </c>
      <c r="AT72" s="31"/>
      <c r="AU72" s="31"/>
      <c r="AV72" s="31"/>
      <c r="AW72" s="31"/>
      <c r="AX72" s="22">
        <f t="shared" ref="AX72:AX73" si="1">AN72+AS72</f>
        <v>100</v>
      </c>
      <c r="AY72" s="22"/>
      <c r="AZ72" s="22"/>
      <c r="BA72" s="22"/>
      <c r="BB72" s="22"/>
      <c r="BC72" s="22">
        <f t="shared" ref="BC72:BC73" si="2">AN72-Y72</f>
        <v>0</v>
      </c>
      <c r="BD72" s="22"/>
      <c r="BE72" s="22"/>
      <c r="BF72" s="22"/>
      <c r="BG72" s="22"/>
      <c r="BH72" s="22">
        <v>0</v>
      </c>
      <c r="BI72" s="22"/>
      <c r="BJ72" s="22"/>
      <c r="BK72" s="22"/>
      <c r="BL72" s="22"/>
      <c r="BM72" s="22">
        <f t="shared" ref="BM72:BM73" si="3">BC72+BH72</f>
        <v>0</v>
      </c>
      <c r="BN72" s="22"/>
      <c r="BO72" s="22"/>
      <c r="BP72" s="22"/>
      <c r="BQ72" s="2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8" ht="53.25" customHeight="1" x14ac:dyDescent="0.2">
      <c r="A73" s="23">
        <v>7</v>
      </c>
      <c r="B73" s="23"/>
      <c r="C73" s="28" t="s">
        <v>96</v>
      </c>
      <c r="D73" s="29"/>
      <c r="E73" s="29"/>
      <c r="F73" s="29"/>
      <c r="G73" s="29"/>
      <c r="H73" s="29"/>
      <c r="I73" s="30"/>
      <c r="J73" s="27" t="s">
        <v>69</v>
      </c>
      <c r="K73" s="27"/>
      <c r="L73" s="27"/>
      <c r="M73" s="27"/>
      <c r="N73" s="27"/>
      <c r="O73" s="109" t="s">
        <v>97</v>
      </c>
      <c r="P73" s="110"/>
      <c r="Q73" s="110"/>
      <c r="R73" s="110"/>
      <c r="S73" s="110"/>
      <c r="T73" s="110"/>
      <c r="U73" s="110"/>
      <c r="V73" s="110"/>
      <c r="W73" s="110"/>
      <c r="X73" s="111"/>
      <c r="Y73" s="31">
        <v>100</v>
      </c>
      <c r="Z73" s="31"/>
      <c r="AA73" s="31"/>
      <c r="AB73" s="31"/>
      <c r="AC73" s="31"/>
      <c r="AD73" s="31">
        <v>0</v>
      </c>
      <c r="AE73" s="31"/>
      <c r="AF73" s="31"/>
      <c r="AG73" s="31"/>
      <c r="AH73" s="31"/>
      <c r="AI73" s="31">
        <f t="shared" si="0"/>
        <v>100</v>
      </c>
      <c r="AJ73" s="31"/>
      <c r="AK73" s="31"/>
      <c r="AL73" s="31"/>
      <c r="AM73" s="31"/>
      <c r="AN73" s="31">
        <v>100</v>
      </c>
      <c r="AO73" s="31"/>
      <c r="AP73" s="31"/>
      <c r="AQ73" s="31"/>
      <c r="AR73" s="31"/>
      <c r="AS73" s="31">
        <v>0</v>
      </c>
      <c r="AT73" s="31"/>
      <c r="AU73" s="31"/>
      <c r="AV73" s="31"/>
      <c r="AW73" s="31"/>
      <c r="AX73" s="22">
        <f t="shared" si="1"/>
        <v>100</v>
      </c>
      <c r="AY73" s="22"/>
      <c r="AZ73" s="22"/>
      <c r="BA73" s="22"/>
      <c r="BB73" s="22"/>
      <c r="BC73" s="22">
        <f t="shared" si="2"/>
        <v>0</v>
      </c>
      <c r="BD73" s="22"/>
      <c r="BE73" s="22"/>
      <c r="BF73" s="22"/>
      <c r="BG73" s="22"/>
      <c r="BH73" s="22">
        <v>0</v>
      </c>
      <c r="BI73" s="22"/>
      <c r="BJ73" s="22"/>
      <c r="BK73" s="22"/>
      <c r="BL73" s="22"/>
      <c r="BM73" s="22">
        <f t="shared" si="3"/>
        <v>0</v>
      </c>
      <c r="BN73" s="22"/>
      <c r="BO73" s="22"/>
      <c r="BP73" s="22"/>
      <c r="BQ73" s="22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8" ht="3.75" hidden="1" customHeight="1" x14ac:dyDescent="0.2"/>
    <row r="75" spans="1:78" ht="15.95" customHeight="1" x14ac:dyDescent="0.2">
      <c r="A75" s="36" t="s">
        <v>54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</row>
    <row r="76" spans="1:78" ht="33" customHeight="1" x14ac:dyDescent="0.2">
      <c r="A76" s="98" t="s">
        <v>101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</row>
    <row r="77" spans="1:78" ht="1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78" ht="15.75" hidden="1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1:78" ht="30" customHeight="1" x14ac:dyDescent="0.25">
      <c r="A79" s="104" t="s">
        <v>78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3"/>
      <c r="AO79" s="3"/>
      <c r="AP79" s="106" t="s">
        <v>80</v>
      </c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</row>
    <row r="80" spans="1:78" ht="9.75" customHeight="1" x14ac:dyDescent="0.2">
      <c r="W80" s="103" t="s">
        <v>12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4"/>
      <c r="AO80" s="4"/>
      <c r="AP80" s="103" t="s">
        <v>13</v>
      </c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</row>
    <row r="81" spans="1:60" ht="3" hidden="1" customHeight="1" x14ac:dyDescent="0.2"/>
    <row r="82" spans="1:60" hidden="1" x14ac:dyDescent="0.2"/>
    <row r="83" spans="1:60" ht="15.95" customHeight="1" x14ac:dyDescent="0.2">
      <c r="A83" s="107" t="s">
        <v>79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3"/>
      <c r="AO83" s="3"/>
      <c r="AP83" s="67" t="s">
        <v>81</v>
      </c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</row>
    <row r="84" spans="1:60" x14ac:dyDescent="0.2">
      <c r="W84" s="103" t="s">
        <v>12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4"/>
      <c r="AO84" s="4"/>
      <c r="AP84" s="103" t="s">
        <v>13</v>
      </c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</row>
  </sheetData>
  <mergeCells count="371">
    <mergeCell ref="BM69:BQ69"/>
    <mergeCell ref="BC71:BG71"/>
    <mergeCell ref="BH71:BL71"/>
    <mergeCell ref="AD69:AH69"/>
    <mergeCell ref="A71:B71"/>
    <mergeCell ref="C71:I71"/>
    <mergeCell ref="J71:N71"/>
    <mergeCell ref="A72:B72"/>
    <mergeCell ref="C72:I72"/>
    <mergeCell ref="J72:N72"/>
    <mergeCell ref="O72:X72"/>
    <mergeCell ref="Y72:AC72"/>
    <mergeCell ref="AD72:AH72"/>
    <mergeCell ref="BM71:BQ71"/>
    <mergeCell ref="AI72:AM72"/>
    <mergeCell ref="AN72:AR72"/>
    <mergeCell ref="AS72:AW72"/>
    <mergeCell ref="BM72:BQ72"/>
    <mergeCell ref="AX72:BB72"/>
    <mergeCell ref="BC72:BG72"/>
    <mergeCell ref="BH72:BL72"/>
    <mergeCell ref="BC70:BG70"/>
    <mergeCell ref="BH70:BL70"/>
    <mergeCell ref="BM70:BQ70"/>
    <mergeCell ref="A67:B67"/>
    <mergeCell ref="C67:I67"/>
    <mergeCell ref="J67:N67"/>
    <mergeCell ref="O67:X67"/>
    <mergeCell ref="Y67:AC67"/>
    <mergeCell ref="AD67:AH67"/>
    <mergeCell ref="O71:X71"/>
    <mergeCell ref="AX69:BB69"/>
    <mergeCell ref="AI71:AM71"/>
    <mergeCell ref="AN71:AR71"/>
    <mergeCell ref="AS71:AW71"/>
    <mergeCell ref="AX71:BB71"/>
    <mergeCell ref="Y71:AC71"/>
    <mergeCell ref="AD71:AH71"/>
    <mergeCell ref="AD70:AH70"/>
    <mergeCell ref="AI70:AM70"/>
    <mergeCell ref="AN70:AR70"/>
    <mergeCell ref="AS70:AW70"/>
    <mergeCell ref="AX70:BB70"/>
    <mergeCell ref="AI67:AM67"/>
    <mergeCell ref="AN67:AR67"/>
    <mergeCell ref="BH68:BL68"/>
    <mergeCell ref="BH69:BL69"/>
    <mergeCell ref="A68:B68"/>
    <mergeCell ref="C68:I68"/>
    <mergeCell ref="J68:N68"/>
    <mergeCell ref="O68:X68"/>
    <mergeCell ref="Y68:AC68"/>
    <mergeCell ref="Y66:AC66"/>
    <mergeCell ref="AD66:AH66"/>
    <mergeCell ref="A69:B69"/>
    <mergeCell ref="C69:I69"/>
    <mergeCell ref="J69:N69"/>
    <mergeCell ref="O69:X69"/>
    <mergeCell ref="Y69:AC69"/>
    <mergeCell ref="AD68:AH68"/>
    <mergeCell ref="BC69:BG69"/>
    <mergeCell ref="AI69:AM69"/>
    <mergeCell ref="AN69:AR69"/>
    <mergeCell ref="AS69:AW69"/>
    <mergeCell ref="AS68:AW68"/>
    <mergeCell ref="AX68:BB68"/>
    <mergeCell ref="BC68:BG68"/>
    <mergeCell ref="AS67:AW67"/>
    <mergeCell ref="AX67:BB67"/>
    <mergeCell ref="BM63:BQ63"/>
    <mergeCell ref="BC63:BG63"/>
    <mergeCell ref="AI66:AM66"/>
    <mergeCell ref="AN66:AR66"/>
    <mergeCell ref="AS66:AW66"/>
    <mergeCell ref="AX66:BB66"/>
    <mergeCell ref="BH65:BL65"/>
    <mergeCell ref="AS65:AW65"/>
    <mergeCell ref="BM65:BQ65"/>
    <mergeCell ref="BC65:BG65"/>
    <mergeCell ref="AN65:AR65"/>
    <mergeCell ref="BH66:BL66"/>
    <mergeCell ref="BC67:BG67"/>
    <mergeCell ref="BH67:BL67"/>
    <mergeCell ref="BM67:BQ67"/>
    <mergeCell ref="BN46:BQ46"/>
    <mergeCell ref="W84:AM84"/>
    <mergeCell ref="AP84:BH84"/>
    <mergeCell ref="A44:B44"/>
    <mergeCell ref="C44:Z44"/>
    <mergeCell ref="A79:V79"/>
    <mergeCell ref="W79:AM79"/>
    <mergeCell ref="AP79:BH79"/>
    <mergeCell ref="A46:B46"/>
    <mergeCell ref="W80:AM80"/>
    <mergeCell ref="AP80:BH80"/>
    <mergeCell ref="A83:V83"/>
    <mergeCell ref="W83:AM83"/>
    <mergeCell ref="AP83:BH83"/>
    <mergeCell ref="AP46:AT46"/>
    <mergeCell ref="C46:Z46"/>
    <mergeCell ref="AA46:AE46"/>
    <mergeCell ref="AL54:AP54"/>
    <mergeCell ref="C66:I66"/>
    <mergeCell ref="BM66:BQ66"/>
    <mergeCell ref="BC66:BG66"/>
    <mergeCell ref="BM68:BQ68"/>
    <mergeCell ref="AI68:AM68"/>
    <mergeCell ref="A56:BQ56"/>
    <mergeCell ref="AQ54:AV54"/>
    <mergeCell ref="AW54:BA54"/>
    <mergeCell ref="BB54:BF54"/>
    <mergeCell ref="BG54:BL54"/>
    <mergeCell ref="AA54:AF54"/>
    <mergeCell ref="AG54:AK54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X60:BB60"/>
    <mergeCell ref="BC60:BG60"/>
    <mergeCell ref="BC58:BQ58"/>
    <mergeCell ref="Y59:AC59"/>
    <mergeCell ref="A76:BL76"/>
    <mergeCell ref="AI63:AM63"/>
    <mergeCell ref="AN63:AR63"/>
    <mergeCell ref="AS63:AW63"/>
    <mergeCell ref="AX63:BB63"/>
    <mergeCell ref="Y65:AC65"/>
    <mergeCell ref="AD65:AH65"/>
    <mergeCell ref="AI65:AM65"/>
    <mergeCell ref="A63:B63"/>
    <mergeCell ref="C63:I63"/>
    <mergeCell ref="J63:N63"/>
    <mergeCell ref="O63:X63"/>
    <mergeCell ref="Y63:AC63"/>
    <mergeCell ref="AD63:AH63"/>
    <mergeCell ref="BH63:BL63"/>
    <mergeCell ref="A66:B66"/>
    <mergeCell ref="J66:N66"/>
    <mergeCell ref="O66:X66"/>
    <mergeCell ref="A70:B70"/>
    <mergeCell ref="C70:I70"/>
    <mergeCell ref="J70:N70"/>
    <mergeCell ref="O70:X70"/>
    <mergeCell ref="Y70:AC70"/>
    <mergeCell ref="A65:B65"/>
    <mergeCell ref="A75:BL75"/>
    <mergeCell ref="BC61:BG61"/>
    <mergeCell ref="BH61:BL61"/>
    <mergeCell ref="A62:B62"/>
    <mergeCell ref="C62:I62"/>
    <mergeCell ref="J62:N62"/>
    <mergeCell ref="O62:X62"/>
    <mergeCell ref="Y62:AC62"/>
    <mergeCell ref="AX61:BB61"/>
    <mergeCell ref="AD62:AH62"/>
    <mergeCell ref="AI62:AM62"/>
    <mergeCell ref="C65:I65"/>
    <mergeCell ref="J65:N65"/>
    <mergeCell ref="O65:X65"/>
    <mergeCell ref="AX65:BB65"/>
    <mergeCell ref="AN68:AR68"/>
    <mergeCell ref="AS61:AW61"/>
    <mergeCell ref="AX62:BB62"/>
    <mergeCell ref="BC62:BG62"/>
    <mergeCell ref="BH62:BL62"/>
    <mergeCell ref="AS62:AW62"/>
    <mergeCell ref="AX73:BB73"/>
    <mergeCell ref="BC73:BG73"/>
    <mergeCell ref="BH73:BL73"/>
    <mergeCell ref="BM59:BQ59"/>
    <mergeCell ref="AX59:BB59"/>
    <mergeCell ref="BC59:BG59"/>
    <mergeCell ref="BH59:BL59"/>
    <mergeCell ref="AN62:AR62"/>
    <mergeCell ref="BM62:BQ62"/>
    <mergeCell ref="BM61:BQ61"/>
    <mergeCell ref="BM60:BQ60"/>
    <mergeCell ref="BH60:BL60"/>
    <mergeCell ref="A60:B60"/>
    <mergeCell ref="C60:I60"/>
    <mergeCell ref="J60:N60"/>
    <mergeCell ref="O60:X60"/>
    <mergeCell ref="Y60:AC60"/>
    <mergeCell ref="AD59:AH59"/>
    <mergeCell ref="AI59:AM59"/>
    <mergeCell ref="AN59:AR59"/>
    <mergeCell ref="AS59:AW59"/>
    <mergeCell ref="A58:B59"/>
    <mergeCell ref="C58:I59"/>
    <mergeCell ref="J58:N59"/>
    <mergeCell ref="O58:X59"/>
    <mergeCell ref="AD60:AH60"/>
    <mergeCell ref="AI60:AM60"/>
    <mergeCell ref="AN60:AR60"/>
    <mergeCell ref="AS60:AW60"/>
    <mergeCell ref="A54:P54"/>
    <mergeCell ref="Q54:U54"/>
    <mergeCell ref="V54:Z54"/>
    <mergeCell ref="Y58:AM58"/>
    <mergeCell ref="AN58:BB58"/>
    <mergeCell ref="A49:BL49"/>
    <mergeCell ref="A50:P51"/>
    <mergeCell ref="Q50:AF50"/>
    <mergeCell ref="AG50:AV50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52:P52"/>
    <mergeCell ref="Q52:U52"/>
    <mergeCell ref="V52:Z52"/>
    <mergeCell ref="AA52:AF52"/>
    <mergeCell ref="AG52:AK52"/>
    <mergeCell ref="AL52:AP52"/>
    <mergeCell ref="AW53:BA53"/>
    <mergeCell ref="BB53:BF53"/>
    <mergeCell ref="BG53:BL53"/>
    <mergeCell ref="AQ52:AV52"/>
    <mergeCell ref="AA44:AE44"/>
    <mergeCell ref="AF44:AJ44"/>
    <mergeCell ref="AK44:AO44"/>
    <mergeCell ref="AP44:AT44"/>
    <mergeCell ref="BD44:BH44"/>
    <mergeCell ref="AW50:BL50"/>
    <mergeCell ref="Q51:U51"/>
    <mergeCell ref="V51:Z51"/>
    <mergeCell ref="AA51:AF51"/>
    <mergeCell ref="AU46:AY46"/>
    <mergeCell ref="AZ46:BC46"/>
    <mergeCell ref="BD46:BH46"/>
    <mergeCell ref="BI46:BM46"/>
    <mergeCell ref="AK46:AO46"/>
    <mergeCell ref="AF46:AJ46"/>
    <mergeCell ref="C45:Z45"/>
    <mergeCell ref="AA45:AE45"/>
    <mergeCell ref="AF45:AJ45"/>
    <mergeCell ref="AK45:AO45"/>
    <mergeCell ref="AP45:AT45"/>
    <mergeCell ref="AU45:AY45"/>
    <mergeCell ref="AZ45:BC45"/>
    <mergeCell ref="AG51:AK51"/>
    <mergeCell ref="AL51:AP51"/>
    <mergeCell ref="BN42:BQ42"/>
    <mergeCell ref="BN43:BQ43"/>
    <mergeCell ref="BI44:BM44"/>
    <mergeCell ref="A43:B43"/>
    <mergeCell ref="C43:Z43"/>
    <mergeCell ref="AA43:AE43"/>
    <mergeCell ref="AF43:AJ43"/>
    <mergeCell ref="AK43:AO43"/>
    <mergeCell ref="BN44:BQ44"/>
    <mergeCell ref="BD42:BH42"/>
    <mergeCell ref="BI42:BM42"/>
    <mergeCell ref="AU44:AY44"/>
    <mergeCell ref="AZ44:BC44"/>
    <mergeCell ref="AP43:AT43"/>
    <mergeCell ref="AU43:AY43"/>
    <mergeCell ref="AZ43:BC43"/>
    <mergeCell ref="BD43:BH43"/>
    <mergeCell ref="BI43:BM43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AZ41:BC41"/>
    <mergeCell ref="AU42:AY42"/>
    <mergeCell ref="AZ42:BC42"/>
    <mergeCell ref="A26:F26"/>
    <mergeCell ref="G26:BL26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38:BQ38"/>
    <mergeCell ref="A39:BQ39"/>
    <mergeCell ref="A29:BL29"/>
    <mergeCell ref="A30:BL30"/>
    <mergeCell ref="A32:BL32"/>
    <mergeCell ref="A33:F33"/>
    <mergeCell ref="A34:F34"/>
    <mergeCell ref="G34:BL34"/>
    <mergeCell ref="A35:F35"/>
    <mergeCell ref="G35:BL35"/>
    <mergeCell ref="A36:F36"/>
    <mergeCell ref="G36:BL36"/>
    <mergeCell ref="G25:BL25"/>
    <mergeCell ref="A20:B20"/>
    <mergeCell ref="D20:J20"/>
    <mergeCell ref="L20:AB20"/>
    <mergeCell ref="AC20:BL20"/>
    <mergeCell ref="G33:BL33"/>
    <mergeCell ref="A27:F27"/>
    <mergeCell ref="G27:BL27"/>
    <mergeCell ref="D21:J21"/>
    <mergeCell ref="L21:AB21"/>
    <mergeCell ref="AC21:BL21"/>
    <mergeCell ref="A23:BL23"/>
    <mergeCell ref="A24:F24"/>
    <mergeCell ref="G24:BL24"/>
    <mergeCell ref="A25:F25"/>
    <mergeCell ref="A17:B17"/>
    <mergeCell ref="D17:J17"/>
    <mergeCell ref="L17:BL17"/>
    <mergeCell ref="D18:J18"/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L18:BL18"/>
    <mergeCell ref="BD45:BH45"/>
    <mergeCell ref="BI45:BM45"/>
    <mergeCell ref="BN45:BQ4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A48:BL48"/>
    <mergeCell ref="A45:B45"/>
    <mergeCell ref="AQ51:AV51"/>
    <mergeCell ref="AW51:BA51"/>
    <mergeCell ref="AW52:BA52"/>
    <mergeCell ref="BB52:BF52"/>
    <mergeCell ref="BB51:BF51"/>
    <mergeCell ref="BG51:BL51"/>
    <mergeCell ref="BM73:BQ73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</mergeCells>
  <phoneticPr fontId="0" type="noConversion"/>
  <conditionalFormatting sqref="C62:C63 C69 C72">
    <cfRule type="cellIs" dxfId="13" priority="13" stopIfTrue="1" operator="equal">
      <formula>$C61</formula>
    </cfRule>
  </conditionalFormatting>
  <conditionalFormatting sqref="A62:B63 A68:B69 A65:B66 A71:B72">
    <cfRule type="cellIs" dxfId="12" priority="12" stopIfTrue="1" operator="equal">
      <formula>0</formula>
    </cfRule>
  </conditionalFormatting>
  <conditionalFormatting sqref="C65">
    <cfRule type="cellIs" dxfId="11" priority="15" stopIfTrue="1" operator="equal">
      <formula>#REF!</formula>
    </cfRule>
  </conditionalFormatting>
  <conditionalFormatting sqref="C68">
    <cfRule type="cellIs" dxfId="10" priority="17" stopIfTrue="1" operator="equal">
      <formula>#REF!</formula>
    </cfRule>
  </conditionalFormatting>
  <conditionalFormatting sqref="A67:B67">
    <cfRule type="cellIs" dxfId="9" priority="10" stopIfTrue="1" operator="equal">
      <formula>0</formula>
    </cfRule>
  </conditionalFormatting>
  <conditionalFormatting sqref="C64">
    <cfRule type="cellIs" dxfId="8" priority="8" stopIfTrue="1" operator="equal">
      <formula>$C63</formula>
    </cfRule>
  </conditionalFormatting>
  <conditionalFormatting sqref="A64:B64">
    <cfRule type="cellIs" dxfId="7" priority="7" stopIfTrue="1" operator="equal">
      <formula>0</formula>
    </cfRule>
  </conditionalFormatting>
  <conditionalFormatting sqref="C66">
    <cfRule type="cellIs" dxfId="6" priority="6" stopIfTrue="1" operator="equal">
      <formula>$C65</formula>
    </cfRule>
  </conditionalFormatting>
  <conditionalFormatting sqref="C67">
    <cfRule type="cellIs" dxfId="5" priority="5" stopIfTrue="1" operator="equal">
      <formula>$C66</formula>
    </cfRule>
  </conditionalFormatting>
  <conditionalFormatting sqref="C71">
    <cfRule type="cellIs" dxfId="4" priority="19" stopIfTrue="1" operator="equal">
      <formula>$C69</formula>
    </cfRule>
  </conditionalFormatting>
  <conditionalFormatting sqref="C70">
    <cfRule type="cellIs" dxfId="3" priority="4" stopIfTrue="1" operator="equal">
      <formula>$C69</formula>
    </cfRule>
  </conditionalFormatting>
  <conditionalFormatting sqref="A70:B70">
    <cfRule type="cellIs" dxfId="2" priority="3" stopIfTrue="1" operator="equal">
      <formula>0</formula>
    </cfRule>
  </conditionalFormatting>
  <conditionalFormatting sqref="C73">
    <cfRule type="cellIs" dxfId="1" priority="2" stopIfTrue="1" operator="equal">
      <formula>$C72</formula>
    </cfRule>
  </conditionalFormatting>
  <conditionalFormatting sqref="A73:B73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1" manualBreakCount="1">
    <brk id="49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КПК0813050</vt:lpstr>
      <vt:lpstr>КПК0813050!Область_печати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2020-02-11T12:39:57Z</cp:lastPrinted>
  <dcterms:created xsi:type="dcterms:W3CDTF">2016-08-10T10:53:25Z</dcterms:created>
  <dcterms:modified xsi:type="dcterms:W3CDTF">2020-02-11T12:39:59Z</dcterms:modified>
</cp:coreProperties>
</file>